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worksheets/sheet1.xml" ContentType="application/vnd.openxmlformats-officedocument.spreadsheetml.worksheet+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drawings/drawing9.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120" yWindow="0" windowWidth="9930" windowHeight="7740" tabRatio="843"/>
  </bookViews>
  <sheets>
    <sheet name="Index" sheetId="30" r:id="rId1"/>
    <sheet name="1.1" sheetId="25" r:id="rId2"/>
    <sheet name="1.2" sheetId="68" r:id="rId3"/>
    <sheet name=" 2.1" sheetId="87" r:id="rId4"/>
    <sheet name="2.2" sheetId="88" r:id="rId5"/>
    <sheet name="3.1" sheetId="37" r:id="rId6"/>
    <sheet name="3.2" sheetId="38" r:id="rId7"/>
    <sheet name="3.3" sheetId="112" r:id="rId8"/>
    <sheet name="4.1" sheetId="59" r:id="rId9"/>
    <sheet name="4.2" sheetId="60" r:id="rId10"/>
    <sheet name="4.3" sheetId="61" r:id="rId11"/>
    <sheet name="4.4" sheetId="63" r:id="rId12"/>
    <sheet name="5.1" sheetId="89" r:id="rId13"/>
    <sheet name="5.2" sheetId="90" r:id="rId14"/>
    <sheet name="5.3" sheetId="104" r:id="rId15"/>
    <sheet name="6.1" sheetId="105" r:id="rId16"/>
    <sheet name="6.2" sheetId="106" r:id="rId17"/>
    <sheet name="6.3" sheetId="107" r:id="rId18"/>
    <sheet name="6.4" sheetId="108" r:id="rId19"/>
    <sheet name="6.5" sheetId="109" r:id="rId20"/>
    <sheet name="6.6" sheetId="110" r:id="rId21"/>
    <sheet name="6.7" sheetId="111" r:id="rId22"/>
    <sheet name="7.1" sheetId="77" r:id="rId23"/>
    <sheet name="7.2" sheetId="78" r:id="rId24"/>
    <sheet name="8.1" sheetId="67" r:id="rId25"/>
    <sheet name="8.2" sheetId="92" r:id="rId26"/>
    <sheet name="9.1" sheetId="113" r:id="rId27"/>
    <sheet name="9.2" sheetId="114" r:id="rId28"/>
    <sheet name="10.1" sheetId="115" r:id="rId29"/>
    <sheet name="10.2" sheetId="116" r:id="rId30"/>
  </sheets>
  <definedNames>
    <definedName name="_xlnm.Print_Area" localSheetId="3">' 2.1'!$A$6:$AJ$39</definedName>
    <definedName name="_xlnm.Print_Area" localSheetId="1">'1.1'!$A$1:$G$41</definedName>
    <definedName name="_xlnm.Print_Area" localSheetId="2">'1.2'!$A$1:$K$42</definedName>
    <definedName name="_xlnm.Print_Area" localSheetId="4">'2.2'!$A$6:$AJ$39</definedName>
    <definedName name="_xlnm.Print_Area" localSheetId="5">'3.1'!$A$1:$L$31</definedName>
    <definedName name="_xlnm.Print_Area" localSheetId="6">'3.2'!$A$1:$M$31</definedName>
    <definedName name="_xlnm.Print_Area" localSheetId="7">'3.3'!$A$1:$P$14</definedName>
    <definedName name="_xlnm.Print_Area" localSheetId="8">'4.1'!$A$1:$U$36</definedName>
    <definedName name="_xlnm.Print_Area" localSheetId="9">'4.2'!$A$1:$P$34</definedName>
    <definedName name="_xlnm.Print_Area" localSheetId="10">'4.3'!$A$1:$P$32</definedName>
    <definedName name="_xlnm.Print_Area" localSheetId="11">'4.4'!$A$1:$K$34</definedName>
    <definedName name="_xlnm.Print_Area" localSheetId="12">'5.1'!$A$6:$V$41</definedName>
    <definedName name="_xlnm.Print_Area" localSheetId="13">'5.2'!$A$6:$Y$41</definedName>
    <definedName name="_xlnm.Print_Area" localSheetId="14">'5.3'!$A$6:$Y$32</definedName>
    <definedName name="_xlnm.Print_Area" localSheetId="15">'6.1'!$A$6:$AB$35</definedName>
    <definedName name="_xlnm.Print_Area" localSheetId="16">'6.2'!$A$6:$AB$35</definedName>
    <definedName name="_xlnm.Print_Area" localSheetId="17">'6.3'!$A$6:$AB$33</definedName>
    <definedName name="_xlnm.Print_Area" localSheetId="18">'6.4'!$A$6:$AB$33</definedName>
    <definedName name="_xlnm.Print_Area" localSheetId="19">'6.5'!$A$6:$AB$33</definedName>
    <definedName name="_xlnm.Print_Area" localSheetId="20">'6.6'!$A$6:$AB$33</definedName>
    <definedName name="_xlnm.Print_Area" localSheetId="21">'6.7'!$A$6:$BD$34</definedName>
    <definedName name="_xlnm.Print_Area" localSheetId="22">'7.1'!$A$1:$K$37</definedName>
    <definedName name="_xlnm.Print_Area" localSheetId="23">'7.2'!$A$4:$N$37</definedName>
    <definedName name="_xlnm.Print_Area" localSheetId="24">'8.1'!$A$1:$N$20</definedName>
    <definedName name="_xlnm.Print_Area" localSheetId="25">'8.2'!$A$1:$M$37</definedName>
    <definedName name="_xlnm.Print_Area" localSheetId="26">'9.1'!$A$1:$I$25</definedName>
    <definedName name="_xlnm.Print_Titles" localSheetId="3">' 2.1'!$A:$B,' 2.1'!$6:$6</definedName>
    <definedName name="_xlnm.Print_Titles" localSheetId="4">'2.2'!$A:$B,'2.2'!$6:$6</definedName>
    <definedName name="_xlnm.Print_Titles" localSheetId="13">'5.2'!$A:$B,'5.2'!$7:$7</definedName>
    <definedName name="_xlnm.Print_Titles" localSheetId="14">'5.3'!$A:$B,'5.3'!$7:$7</definedName>
    <definedName name="_xlnm.Print_Titles" localSheetId="15">'6.1'!$A:$B,'6.1'!$7:$7</definedName>
    <definedName name="_xlnm.Print_Titles" localSheetId="16">'6.2'!$A:$B,'6.2'!$7:$7</definedName>
    <definedName name="_xlnm.Print_Titles" localSheetId="17">'6.3'!$A:$B,'6.3'!$7:$7</definedName>
    <definedName name="_xlnm.Print_Titles" localSheetId="18">'6.4'!$A:$B,'6.4'!$7:$7</definedName>
    <definedName name="_xlnm.Print_Titles" localSheetId="19">'6.5'!$A:$B,'6.5'!$7:$7</definedName>
    <definedName name="_xlnm.Print_Titles" localSheetId="20">'6.6'!$A:$B,'6.6'!$7:$7</definedName>
    <definedName name="_xlnm.Print_Titles" localSheetId="21">'6.7'!$A:$B,'6.7'!$8:$8</definedName>
    <definedName name="tbl1.1">'1.1'!$A$2</definedName>
    <definedName name="tbl1.2">'1.2'!$A$2</definedName>
    <definedName name="tbl2.1">' 2.1'!$A$2</definedName>
    <definedName name="tbl2.2">'2.2'!$A$2</definedName>
    <definedName name="tbl3.1">'3.1'!$A$2</definedName>
    <definedName name="tbl3.2">'3.2'!$A$2</definedName>
    <definedName name="tbl4.1">'4.1'!$A$2</definedName>
    <definedName name="tbl4.2">'4.2'!$A$2</definedName>
    <definedName name="tbl4.3">'4.3'!$A$2</definedName>
    <definedName name="tbl4.4" localSheetId="7">'3.3'!$A$2</definedName>
    <definedName name="tbl4.4">'4.4'!$A$2</definedName>
    <definedName name="tbl5.1">'5.1'!$A$2</definedName>
    <definedName name="tbl5.2">'5.2'!$A$2</definedName>
    <definedName name="tbl5.3">'5.3'!$A$2</definedName>
    <definedName name="tbl7.1">'7.1'!$A$2</definedName>
    <definedName name="tbl7.2">'7.2'!$A$2</definedName>
    <definedName name="tbl8.1">'8.1'!$A$2</definedName>
    <definedName name="tbl8.2">'8.2'!$A$2</definedName>
    <definedName name="tbl9.1">'9.1'!$A$2</definedName>
    <definedName name="tbl9.2">'9.2'!$A$2</definedName>
  </definedNames>
  <calcPr calcId="152511" fullCalcOnLoad="1"/>
</workbook>
</file>

<file path=xl/calcChain.xml><?xml version="1.0" encoding="utf-8"?>
<calcChain xmlns="http://schemas.openxmlformats.org/spreadsheetml/2006/main">
  <c r="O7" i="112"/>
  <c r="E7"/>
  <c r="D7"/>
  <c r="F7"/>
  <c r="H7"/>
  <c r="J7"/>
  <c r="L7"/>
  <c r="K7"/>
  <c r="M7"/>
  <c r="N7"/>
  <c r="C7"/>
</calcChain>
</file>

<file path=xl/sharedStrings.xml><?xml version="1.0" encoding="utf-8"?>
<sst xmlns="http://schemas.openxmlformats.org/spreadsheetml/2006/main" count="2642" uniqueCount="471">
  <si>
    <t>Post charge police station advice and assistance</t>
  </si>
  <si>
    <t>Refused means test form completion fee</t>
  </si>
  <si>
    <t>Early cover</t>
  </si>
  <si>
    <t>Advocacy assistance</t>
  </si>
  <si>
    <t>Appeals, reviews and other courts</t>
  </si>
  <si>
    <t>Civil assistance on criminal matters</t>
  </si>
  <si>
    <t>Prison law</t>
  </si>
  <si>
    <t>Total</t>
  </si>
  <si>
    <t>Volume granted</t>
  </si>
  <si>
    <t>Volume of applications</t>
  </si>
  <si>
    <t>Value (£'000)</t>
  </si>
  <si>
    <t>Volume</t>
  </si>
  <si>
    <t>-</t>
  </si>
  <si>
    <t>Financial Year</t>
  </si>
  <si>
    <t>Pre-charge suspects</t>
  </si>
  <si>
    <t>..</t>
  </si>
  <si>
    <t>Period covered</t>
  </si>
  <si>
    <t>Title</t>
  </si>
  <si>
    <t>Sheet</t>
  </si>
  <si>
    <r>
      <rPr>
        <vertAlign val="superscript"/>
        <sz val="10"/>
        <rFont val="Arial"/>
        <family val="2"/>
      </rPr>
      <t>1</t>
    </r>
    <r>
      <rPr>
        <sz val="10"/>
        <rFont val="Arial"/>
        <family val="2"/>
      </rPr>
      <t xml:space="preserve"> No representation required or refused</t>
    </r>
  </si>
  <si>
    <r>
      <rPr>
        <vertAlign val="superscript"/>
        <sz val="10"/>
        <color indexed="8"/>
        <rFont val="Arial"/>
        <family val="2"/>
      </rPr>
      <t>2</t>
    </r>
    <r>
      <rPr>
        <sz val="10"/>
        <color indexed="8"/>
        <rFont val="Arial"/>
        <family val="2"/>
      </rPr>
      <t xml:space="preserve"> Figures include Court duty solicitor sessions</t>
    </r>
  </si>
  <si>
    <t>Quarter</t>
  </si>
  <si>
    <t>Apr-Jun</t>
  </si>
  <si>
    <t>Jul-Sep</t>
  </si>
  <si>
    <t>Oct-Dec</t>
  </si>
  <si>
    <t>Jan-Mar</t>
  </si>
  <si>
    <r>
      <t>Charged defendants</t>
    </r>
    <r>
      <rPr>
        <b/>
        <vertAlign val="superscript"/>
        <sz val="10"/>
        <rFont val="Arial"/>
        <family val="2"/>
      </rPr>
      <t>1</t>
    </r>
  </si>
  <si>
    <t>Court of Appeal and Supreme Court</t>
  </si>
  <si>
    <t>2013-14</t>
  </si>
  <si>
    <t>2012-13</t>
  </si>
  <si>
    <t>2011-12</t>
  </si>
  <si>
    <t>2007-08</t>
  </si>
  <si>
    <t>2008-09</t>
  </si>
  <si>
    <t>2009-10</t>
  </si>
  <si>
    <t>2010-11</t>
  </si>
  <si>
    <t>Advocacy assistance at parole board hearings</t>
  </si>
  <si>
    <t>Advocacy assistance at prison discipline hearings</t>
  </si>
  <si>
    <t>Free standing advice and assistance</t>
  </si>
  <si>
    <t>The following symbols have been used throughout the tables in this bulletin:</t>
  </si>
  <si>
    <t>0 = Nil</t>
  </si>
  <si>
    <t>- = Not applicable</t>
  </si>
  <si>
    <t>.. = Not available</t>
  </si>
  <si>
    <t>Crime lower</t>
  </si>
  <si>
    <t>Crime higher</t>
  </si>
  <si>
    <t>2006-07</t>
  </si>
  <si>
    <t>2005-06</t>
  </si>
  <si>
    <t>2004-05</t>
  </si>
  <si>
    <t>2003-04</t>
  </si>
  <si>
    <t>2002-03</t>
  </si>
  <si>
    <t>2001-02</t>
  </si>
  <si>
    <t>Attendance</t>
  </si>
  <si>
    <t>Attendance on immigration issues</t>
  </si>
  <si>
    <t>Duty solicitor standby (claims)</t>
  </si>
  <si>
    <t>Telephone advice only</t>
  </si>
  <si>
    <t>Telephone advice admin costs</t>
  </si>
  <si>
    <t>Free standing advice and assistance (not in police station)</t>
  </si>
  <si>
    <t>Warrants of further detention</t>
  </si>
  <si>
    <t>Preparation: representation order refused</t>
  </si>
  <si>
    <t>Advice and assistance</t>
  </si>
  <si>
    <t>Assistance by way of representation</t>
  </si>
  <si>
    <t>Firms claiming for file review payments</t>
  </si>
  <si>
    <t>Early first or administrative hearings</t>
  </si>
  <si>
    <t>Extended court sitting hours pilot</t>
  </si>
  <si>
    <t>Lower standard fees</t>
  </si>
  <si>
    <t>Higher standard fees</t>
  </si>
  <si>
    <t>Non-standard fees and exempt cases</t>
  </si>
  <si>
    <t>Second claims for deferred sentencing</t>
  </si>
  <si>
    <t>Court duty solicitor (sessions)</t>
  </si>
  <si>
    <t>Table 3.1: Magistrates' court: legal aid applications and grants</t>
  </si>
  <si>
    <t>Table 3.2: Crown Court: legal aid applications and grants</t>
  </si>
  <si>
    <t>Either way 
offences</t>
  </si>
  <si>
    <r>
      <t>Appeals</t>
    </r>
    <r>
      <rPr>
        <b/>
        <vertAlign val="superscript"/>
        <sz val="10"/>
        <color indexed="8"/>
        <rFont val="Arial"/>
        <family val="2"/>
      </rPr>
      <t>1</t>
    </r>
  </si>
  <si>
    <t>Indictable 
offences</t>
  </si>
  <si>
    <r>
      <t>Unknown</t>
    </r>
    <r>
      <rPr>
        <b/>
        <vertAlign val="superscript"/>
        <sz val="10"/>
        <color indexed="8"/>
        <rFont val="Arial"/>
        <family val="2"/>
      </rPr>
      <t>1</t>
    </r>
  </si>
  <si>
    <t>Table 2.1</t>
  </si>
  <si>
    <t>Crime lower workload  (count)</t>
  </si>
  <si>
    <t>Table 2.2</t>
  </si>
  <si>
    <t>Table 3.1</t>
  </si>
  <si>
    <t>Magistrates' courts: legal aid applications and grants</t>
  </si>
  <si>
    <t>Table 3.2</t>
  </si>
  <si>
    <t>Crown Court: legal aid applications and grants</t>
  </si>
  <si>
    <t>Appeal</t>
  </si>
  <si>
    <t>Cracked Trial</t>
  </si>
  <si>
    <t>Guilty Plea</t>
  </si>
  <si>
    <t>Trial</t>
  </si>
  <si>
    <t>Table 4.1: Crime higher workload</t>
  </si>
  <si>
    <t>Table 4.2: Litigator Graduated Fee Scheme (LGFS)</t>
  </si>
  <si>
    <t>Table 4.3: Advocate Graduated Fee Scheme (AGFS)</t>
  </si>
  <si>
    <t>Committal for Sentence</t>
  </si>
  <si>
    <t>High Cost Crime Cases Opened</t>
  </si>
  <si>
    <t>High Cost Crime Contracts Opened</t>
  </si>
  <si>
    <t>High Cost Crime Contracts Closed</t>
  </si>
  <si>
    <t>Table 4.1</t>
  </si>
  <si>
    <t>Table 4.2</t>
  </si>
  <si>
    <t>Table 4.3</t>
  </si>
  <si>
    <t>Table 5.1</t>
  </si>
  <si>
    <t>Table 5.2</t>
  </si>
  <si>
    <t>Table 6.1</t>
  </si>
  <si>
    <t>Table 6.2</t>
  </si>
  <si>
    <t>Table 6.3</t>
  </si>
  <si>
    <t>Table 7.1</t>
  </si>
  <si>
    <t>Table 7.2</t>
  </si>
  <si>
    <t>Civil representation, applications received</t>
  </si>
  <si>
    <t>Civil representation, certificates granted</t>
  </si>
  <si>
    <t>Civil representation, certificates completed</t>
  </si>
  <si>
    <t>Mediation assessments</t>
  </si>
  <si>
    <r>
      <rPr>
        <vertAlign val="superscript"/>
        <sz val="10"/>
        <color indexed="8"/>
        <rFont val="Arial"/>
        <family val="2"/>
      </rPr>
      <t>1</t>
    </r>
    <r>
      <rPr>
        <sz val="10"/>
        <color indexed="8"/>
        <rFont val="Arial"/>
        <family val="2"/>
      </rPr>
      <t xml:space="preserve"> In some applications the case type is not known and during system introduction this information was not recorded</t>
    </r>
  </si>
  <si>
    <r>
      <rPr>
        <vertAlign val="superscript"/>
        <sz val="10"/>
        <rFont val="Arial"/>
        <family val="2"/>
      </rPr>
      <t>1</t>
    </r>
    <r>
      <rPr>
        <sz val="10"/>
        <rFont val="Arial"/>
        <family val="2"/>
      </rPr>
      <t xml:space="preserve"> Appeal cases do not require income contribution but will be required to pay a fixed contribution at the end of their appeal if it is unsuccessful</t>
    </r>
  </si>
  <si>
    <t>Table 5.3</t>
  </si>
  <si>
    <r>
      <rPr>
        <vertAlign val="superscript"/>
        <sz val="10"/>
        <rFont val="Arial"/>
        <family val="2"/>
      </rPr>
      <t>1</t>
    </r>
    <r>
      <rPr>
        <sz val="10"/>
        <rFont val="Arial"/>
        <family val="2"/>
      </rPr>
      <t xml:space="preserve"> The figures for other include Mags Committal fee, Breaches of Crown Court Orders, Elected cases not proceeded, Hearings Subsequent to Sentence and Contempt hearings</t>
    </r>
  </si>
  <si>
    <r>
      <t>2011-12</t>
    </r>
    <r>
      <rPr>
        <vertAlign val="superscript"/>
        <sz val="10"/>
        <color indexed="8"/>
        <rFont val="Arial"/>
        <family val="2"/>
      </rPr>
      <t>2</t>
    </r>
  </si>
  <si>
    <r>
      <t>2009-10</t>
    </r>
    <r>
      <rPr>
        <vertAlign val="superscript"/>
        <sz val="10"/>
        <color indexed="8"/>
        <rFont val="Arial"/>
        <family val="2"/>
      </rPr>
      <t>2</t>
    </r>
  </si>
  <si>
    <r>
      <rPr>
        <vertAlign val="superscript"/>
        <sz val="10"/>
        <rFont val="Arial"/>
        <family val="2"/>
      </rPr>
      <t>2</t>
    </r>
    <r>
      <rPr>
        <sz val="10"/>
        <rFont val="Arial"/>
        <family val="2"/>
      </rPr>
      <t xml:space="preserve"> The figures for AGFS for 2011-12 are only partial due to the phased rollout of payments made by LAA</t>
    </r>
  </si>
  <si>
    <r>
      <rPr>
        <vertAlign val="superscript"/>
        <sz val="10"/>
        <rFont val="Arial"/>
        <family val="2"/>
      </rPr>
      <t>2</t>
    </r>
    <r>
      <rPr>
        <sz val="10"/>
        <rFont val="Arial"/>
        <family val="2"/>
      </rPr>
      <t xml:space="preserve"> The figures for LGFS for 2009-10 are only partial as payments only cover Crown Court cases started after January 2008</t>
    </r>
  </si>
  <si>
    <t>Table 1.1</t>
  </si>
  <si>
    <t>Legal aid criminal workload summary since 2001-02</t>
  </si>
  <si>
    <t>Table 1.2</t>
  </si>
  <si>
    <t>Legal aid civil workload summary since 2001-02</t>
  </si>
  <si>
    <t>Table 1.1: Legal aid criminal workload summary since 2001-02</t>
  </si>
  <si>
    <t>Table 4.4</t>
  </si>
  <si>
    <t>2014-15</t>
  </si>
  <si>
    <t>Application made by provider</t>
  </si>
  <si>
    <t>Application made by individual</t>
  </si>
  <si>
    <t>Positive Preliminary View</t>
  </si>
  <si>
    <t>Awaiting</t>
  </si>
  <si>
    <t>Granted</t>
  </si>
  <si>
    <t>Rejected</t>
  </si>
  <si>
    <t>Refused</t>
  </si>
  <si>
    <t>Withdrawn</t>
  </si>
  <si>
    <t>Table 8.1</t>
  </si>
  <si>
    <r>
      <rPr>
        <vertAlign val="superscript"/>
        <sz val="10"/>
        <rFont val="Arial"/>
        <family val="2"/>
      </rPr>
      <t>1</t>
    </r>
    <r>
      <rPr>
        <sz val="10"/>
        <rFont val="Arial"/>
        <family val="2"/>
      </rPr>
      <t xml:space="preserve"> Figures before the higher crime schemes transferred to the Legal Aid Agency are not available</t>
    </r>
  </si>
  <si>
    <t>Civil representation</t>
  </si>
  <si>
    <t>Telephone Operator Service</t>
  </si>
  <si>
    <t>Applications received</t>
  </si>
  <si>
    <t>Certificates granted</t>
  </si>
  <si>
    <t>Family</t>
  </si>
  <si>
    <t>Community care</t>
  </si>
  <si>
    <t>Debt</t>
  </si>
  <si>
    <t>Employment</t>
  </si>
  <si>
    <t>Housing</t>
  </si>
  <si>
    <t>Welfare benefits</t>
  </si>
  <si>
    <t>Actions against the police etc.</t>
  </si>
  <si>
    <t>Clinical negligence</t>
  </si>
  <si>
    <t>Consumer</t>
  </si>
  <si>
    <t>Discrimination</t>
  </si>
  <si>
    <t>Education</t>
  </si>
  <si>
    <t>Personal injury</t>
  </si>
  <si>
    <t>Public law</t>
  </si>
  <si>
    <t>Miscellaneous</t>
  </si>
  <si>
    <t>Immigration</t>
  </si>
  <si>
    <t>Mental health</t>
  </si>
  <si>
    <t>Table 6.1: Civil representation, applications received</t>
  </si>
  <si>
    <t>Domestic violence</t>
  </si>
  <si>
    <t>Financial provision</t>
  </si>
  <si>
    <t>Help with mediation</t>
  </si>
  <si>
    <t>Other family proceedings</t>
  </si>
  <si>
    <t>Other public law Children Act proceedings</t>
  </si>
  <si>
    <t>Private law Children Act proceedings</t>
  </si>
  <si>
    <t>Special Children Act proceedings</t>
  </si>
  <si>
    <t>Table 6.2: Civil representation, certificates granted</t>
  </si>
  <si>
    <t>Table 6.3: Civil representation, certificates completed</t>
  </si>
  <si>
    <t>Table 7.1: Mediation assessments</t>
  </si>
  <si>
    <r>
      <t>Assessments</t>
    </r>
    <r>
      <rPr>
        <b/>
        <vertAlign val="superscript"/>
        <sz val="10"/>
        <rFont val="Arial"/>
        <family val="2"/>
      </rPr>
      <t xml:space="preserve"> 1</t>
    </r>
  </si>
  <si>
    <t>Full Agreement</t>
  </si>
  <si>
    <t>Partial Agreement</t>
  </si>
  <si>
    <t>Table 1.2: Civil legal aid workload summary since 2001-02</t>
  </si>
  <si>
    <t>Housing Possession court duty scheme</t>
  </si>
  <si>
    <r>
      <t>Advocate Graduated Fee Scheme (AGFS)</t>
    </r>
    <r>
      <rPr>
        <vertAlign val="superscript"/>
        <sz val="10"/>
        <rFont val="Arial"/>
        <family val="2"/>
      </rPr>
      <t>1</t>
    </r>
  </si>
  <si>
    <t>Underlying Data</t>
  </si>
  <si>
    <t>https://www.gov.uk/government/collections/legal-aid-statistics</t>
  </si>
  <si>
    <t>Further breakdowns not given in the provided tables are available in the underlying data file that accompanies the release on the following website</t>
  </si>
  <si>
    <t>Underlying data further breakdowns available on: Solicitors, Not for profit organisations and Specialist telephone advice service and outcome benefit type</t>
  </si>
  <si>
    <t xml:space="preserve">The data within this publication come from a variety of administrative systems. </t>
  </si>
  <si>
    <t>Revisions</t>
  </si>
  <si>
    <t>All figures are subject to revisions to data between releases due to updates in methodology or ongoing amendments to administrative systems.</t>
  </si>
  <si>
    <r>
      <t>2011-12</t>
    </r>
    <r>
      <rPr>
        <vertAlign val="superscript"/>
        <sz val="10"/>
        <color indexed="8"/>
        <rFont val="Arial"/>
        <family val="2"/>
      </rPr>
      <t xml:space="preserve"> </t>
    </r>
  </si>
  <si>
    <t>Community legal advice centre</t>
  </si>
  <si>
    <r>
      <rPr>
        <vertAlign val="superscript"/>
        <sz val="10"/>
        <rFont val="Arial"/>
        <family val="2"/>
      </rPr>
      <t>1</t>
    </r>
    <r>
      <rPr>
        <sz val="10"/>
        <rFont val="Arial"/>
        <family val="2"/>
      </rPr>
      <t xml:space="preserve"> Data include Solicitors, Not for profit organisations and Specialist telephone advice service (excludes Community legal advice centre)</t>
    </r>
  </si>
  <si>
    <t>Completed matters</t>
  </si>
  <si>
    <r>
      <t>Legal help</t>
    </r>
    <r>
      <rPr>
        <b/>
        <vertAlign val="superscript"/>
        <sz val="10"/>
        <rFont val="Arial"/>
        <family val="2"/>
      </rPr>
      <t>1</t>
    </r>
  </si>
  <si>
    <r>
      <rPr>
        <vertAlign val="superscript"/>
        <sz val="10"/>
        <color indexed="8"/>
        <rFont val="Arial"/>
        <family val="2"/>
      </rPr>
      <t>2</t>
    </r>
    <r>
      <rPr>
        <sz val="10"/>
        <color indexed="8"/>
        <rFont val="Arial"/>
        <family val="2"/>
      </rPr>
      <t xml:space="preserve"> Figures exclude Housing possession court duty scheme, Telephone operator service and Community legal advice centre</t>
    </r>
  </si>
  <si>
    <r>
      <rPr>
        <vertAlign val="superscript"/>
        <sz val="10"/>
        <rFont val="Arial"/>
        <family val="2"/>
      </rPr>
      <t xml:space="preserve">1 </t>
    </r>
    <r>
      <rPr>
        <sz val="10"/>
        <rFont val="Arial"/>
        <family val="2"/>
      </rPr>
      <t>Figures exclude determinations made by Specialist telephone advice service (available in the underlying data file)</t>
    </r>
  </si>
  <si>
    <t>CDD Direct telephone advice</t>
  </si>
  <si>
    <r>
      <rPr>
        <vertAlign val="superscript"/>
        <sz val="10"/>
        <rFont val="Arial"/>
        <family val="2"/>
      </rPr>
      <t>3</t>
    </r>
    <r>
      <rPr>
        <sz val="10"/>
        <rFont val="Arial"/>
        <family val="2"/>
      </rPr>
      <t xml:space="preserve"> Excludes virtual courts and assigned counsel costs for magistrates court cases</t>
    </r>
  </si>
  <si>
    <t>Applications Received</t>
  </si>
  <si>
    <t>Applications Determined</t>
  </si>
  <si>
    <t>Current Status</t>
  </si>
  <si>
    <t>Determination or Outcome</t>
  </si>
  <si>
    <t>2000-01</t>
  </si>
  <si>
    <t>Table 7.2: Mediation starts and outcomes</t>
  </si>
  <si>
    <t>Total Outcomes</t>
  </si>
  <si>
    <t>Underlying data further breakdowns available on: sub category of case to Judicial review and categories of evidence for Child abuse or domestic violence where supplied</t>
  </si>
  <si>
    <t>Underlying data further breakdowns available on: high cost case split, outcome, benefit type, Judicial review split and categories of evidence for Child abuse or domestic violence where supplied</t>
  </si>
  <si>
    <t>Table 2.1: Crime lower workload (volume)</t>
  </si>
  <si>
    <t>Table 8.1: Exceptional Case Funding (ECF) applications</t>
  </si>
  <si>
    <t>Table 8.2: Exceptional Case Funding (ECF) categories</t>
  </si>
  <si>
    <t>Category of Law</t>
  </si>
  <si>
    <t>Inquest</t>
  </si>
  <si>
    <t>Other</t>
  </si>
  <si>
    <t>Welfare Benefits</t>
  </si>
  <si>
    <t>Debt/ Consumer/ Contract</t>
  </si>
  <si>
    <t>Housing/ Land Law</t>
  </si>
  <si>
    <t>Inquiry/ Tribunal</t>
  </si>
  <si>
    <t>Table 8.2</t>
  </si>
  <si>
    <t>Applications</t>
  </si>
  <si>
    <t>Grants</t>
  </si>
  <si>
    <t>Telephone 
advice 
only</t>
  </si>
  <si>
    <t>Assistance 
by way of representation</t>
  </si>
  <si>
    <t>Committal 
for sentence</t>
  </si>
  <si>
    <t>Summary 
only offences</t>
  </si>
  <si>
    <t>Please note this table can be expanded using the + buttons above</t>
  </si>
  <si>
    <t>Attendance 
on immigration issues</t>
  </si>
  <si>
    <t>Prison 
law</t>
  </si>
  <si>
    <t>Total 
Volume</t>
  </si>
  <si>
    <t>Financial
Year</t>
  </si>
  <si>
    <r>
      <t>High 
Cost 
Crime</t>
    </r>
    <r>
      <rPr>
        <vertAlign val="superscript"/>
        <sz val="10"/>
        <rFont val="Arial"/>
        <family val="2"/>
      </rPr>
      <t>2,3</t>
    </r>
  </si>
  <si>
    <r>
      <t>Litigator 
Graduated 
Fee Scheme (LGFS)</t>
    </r>
    <r>
      <rPr>
        <vertAlign val="superscript"/>
        <sz val="10"/>
        <rFont val="Arial"/>
        <family val="2"/>
      </rPr>
      <t>1</t>
    </r>
  </si>
  <si>
    <r>
      <t>Representation 
at Crown Court Litigator Graduated Fee Scheme</t>
    </r>
    <r>
      <rPr>
        <vertAlign val="superscript"/>
        <sz val="10"/>
        <rFont val="Arial"/>
        <family val="2"/>
      </rPr>
      <t>1</t>
    </r>
  </si>
  <si>
    <r>
      <t>Representation at Crown Court Advocate Graduated Fee Scheme</t>
    </r>
    <r>
      <rPr>
        <vertAlign val="superscript"/>
        <sz val="10"/>
        <rFont val="Arial"/>
        <family val="2"/>
      </rPr>
      <t>1,2</t>
    </r>
  </si>
  <si>
    <t>Totals</t>
  </si>
  <si>
    <r>
      <t>New 
matters 
started</t>
    </r>
    <r>
      <rPr>
        <b/>
        <vertAlign val="superscript"/>
        <sz val="10"/>
        <rFont val="Arial"/>
        <family val="2"/>
      </rPr>
      <t>2</t>
    </r>
  </si>
  <si>
    <r>
      <t>Other</t>
    </r>
    <r>
      <rPr>
        <vertAlign val="superscript"/>
        <sz val="10"/>
        <rFont val="Arial"/>
        <family val="2"/>
      </rPr>
      <t>1</t>
    </r>
  </si>
  <si>
    <t>Total LGFS Volume</t>
  </si>
  <si>
    <t>Total LGFS Value</t>
  </si>
  <si>
    <t>Pre-
charge suspects</t>
  </si>
  <si>
    <t>Committal 
for 
Sentence</t>
  </si>
  <si>
    <t>High Cost Crime Expenditure 
(£'000)</t>
  </si>
  <si>
    <t>Very high 
cost cases
(VHCCs)</t>
  </si>
  <si>
    <t>Public 
law</t>
  </si>
  <si>
    <t>Combined 
family 
proceedings</t>
  </si>
  <si>
    <t>PI/
Clinical Negligence</t>
  </si>
  <si>
    <t>Other 
family 
proceedings</t>
  </si>
  <si>
    <t>Mediation 
starts</t>
  </si>
  <si>
    <t>Full 
Agreement</t>
  </si>
  <si>
    <t>No 
Agreement</t>
  </si>
  <si>
    <t>Total 
Expenditure</t>
  </si>
  <si>
    <t>Assessment 
meeting - 
separate</t>
  </si>
  <si>
    <r>
      <t>Successful Agreements</t>
    </r>
    <r>
      <rPr>
        <b/>
        <vertAlign val="superscript"/>
        <sz val="10"/>
        <rFont val="Arial"/>
        <family val="2"/>
      </rPr>
      <t>1</t>
    </r>
  </si>
  <si>
    <t>Other family 
proceedings</t>
  </si>
  <si>
    <t>Mental 
Health</t>
  </si>
  <si>
    <t>Welfare 
Benefits</t>
  </si>
  <si>
    <t>Mediation starts and outcomes</t>
  </si>
  <si>
    <t>Exceptional Case Funding (ECF) applications</t>
  </si>
  <si>
    <t>Civil representation costs met by LAA (volume)</t>
  </si>
  <si>
    <t>Civil representation costs met by opponent (volume)</t>
  </si>
  <si>
    <t>Underlying data further breakdowns available on working days to process application and non-grant reason</t>
  </si>
  <si>
    <t>Review</t>
  </si>
  <si>
    <t>New 
application</t>
  </si>
  <si>
    <t>Application Details</t>
  </si>
  <si>
    <r>
      <rPr>
        <vertAlign val="superscript"/>
        <sz val="10"/>
        <rFont val="Arial"/>
        <family val="2"/>
      </rPr>
      <t xml:space="preserve">1 </t>
    </r>
    <r>
      <rPr>
        <sz val="10"/>
        <rFont val="Arial"/>
        <family val="2"/>
      </rPr>
      <t>Successful Agreements include full and partial agreements - data available through expansion button</t>
    </r>
  </si>
  <si>
    <t>Last 
updated</t>
  </si>
  <si>
    <t>Crime lower workload  (value £'000)</t>
  </si>
  <si>
    <t>Civil representation costs met by LAA (value £'000)</t>
  </si>
  <si>
    <t>Table 2.2: Crime lower workload (value £'000)</t>
  </si>
  <si>
    <t>Underlying data further breakdowns available on offence type and detailed work type split</t>
  </si>
  <si>
    <t>Total AGFS Volume</t>
  </si>
  <si>
    <t>Total AGFS Value</t>
  </si>
  <si>
    <t>Underlying data further breakdowns available on category of work and offence level</t>
  </si>
  <si>
    <t>Underlying data further breakdowns available on Solicitors, Not for profit organisations and Specialist telephone advice service and outcome benefit type</t>
  </si>
  <si>
    <t>Non Family</t>
  </si>
  <si>
    <t>Other determinations and breakdown by non-grant reason available</t>
  </si>
  <si>
    <t>Charged Defendants</t>
  </si>
  <si>
    <t>Representation at Magistrates' court</t>
  </si>
  <si>
    <t>Prison Law</t>
  </si>
  <si>
    <t>Assessment 
meeting - 
alone</t>
  </si>
  <si>
    <t>Assessment 
meeting - 
together</t>
  </si>
  <si>
    <r>
      <t>Mental health</t>
    </r>
    <r>
      <rPr>
        <b/>
        <vertAlign val="superscript"/>
        <sz val="10"/>
        <rFont val="Arial"/>
        <family val="2"/>
      </rPr>
      <t>3</t>
    </r>
  </si>
  <si>
    <t>Immigration-Asylum</t>
  </si>
  <si>
    <t>Immigration-Nationality and visit</t>
  </si>
  <si>
    <t>Help with 
family 
mediation</t>
  </si>
  <si>
    <t>Private 
law 
family</t>
  </si>
  <si>
    <t>Public 
law 
family</t>
  </si>
  <si>
    <r>
      <t>Immigration</t>
    </r>
    <r>
      <rPr>
        <b/>
        <vertAlign val="superscript"/>
        <sz val="10"/>
        <rFont val="Arial"/>
        <family val="2"/>
      </rPr>
      <t>2</t>
    </r>
  </si>
  <si>
    <r>
      <t>Mental 
health</t>
    </r>
    <r>
      <rPr>
        <b/>
        <vertAlign val="superscript"/>
        <sz val="10"/>
        <rFont val="Arial"/>
        <family val="2"/>
      </rPr>
      <t>2</t>
    </r>
  </si>
  <si>
    <t>Other Non Family</t>
  </si>
  <si>
    <r>
      <t>Mental health</t>
    </r>
    <r>
      <rPr>
        <b/>
        <vertAlign val="superscript"/>
        <sz val="10"/>
        <rFont val="Arial"/>
        <family val="2"/>
      </rPr>
      <t>2</t>
    </r>
  </si>
  <si>
    <r>
      <rPr>
        <vertAlign val="superscript"/>
        <sz val="10"/>
        <rFont val="Arial"/>
        <family val="2"/>
      </rPr>
      <t xml:space="preserve">2 </t>
    </r>
    <r>
      <rPr>
        <sz val="10"/>
        <rFont val="Arial"/>
        <family val="2"/>
      </rPr>
      <t>Family cannot be broken down further at the start of proceedings</t>
    </r>
  </si>
  <si>
    <r>
      <t>Family</t>
    </r>
    <r>
      <rPr>
        <b/>
        <vertAlign val="superscript"/>
        <sz val="10"/>
        <color indexed="8"/>
        <rFont val="Arial"/>
        <family val="2"/>
      </rPr>
      <t>2</t>
    </r>
  </si>
  <si>
    <r>
      <rPr>
        <vertAlign val="superscript"/>
        <sz val="10"/>
        <rFont val="Arial"/>
        <family val="2"/>
      </rPr>
      <t xml:space="preserve">1 </t>
    </r>
    <r>
      <rPr>
        <sz val="10"/>
        <rFont val="Arial"/>
        <family val="2"/>
      </rPr>
      <t xml:space="preserve">Data include Solicitors, Not for profit organisations and Specialist telephone advice service (excludes Community legal advice centre). </t>
    </r>
  </si>
  <si>
    <r>
      <rPr>
        <vertAlign val="superscript"/>
        <sz val="10"/>
        <rFont val="Arial"/>
        <family val="2"/>
      </rPr>
      <t>3</t>
    </r>
    <r>
      <rPr>
        <sz val="10"/>
        <rFont val="Arial"/>
        <family val="2"/>
      </rPr>
      <t xml:space="preserve"> Data for Immigration and Mental Health include both Legal Help and Controlled Legal Representation (CLR). At this initial stage, CLR and Legal Help cannot be differentiated</t>
    </r>
  </si>
  <si>
    <t>Total 
received 
applications</t>
  </si>
  <si>
    <t>Total certificates granted</t>
  </si>
  <si>
    <t>Total certificates completed</t>
  </si>
  <si>
    <t>Other 
non family</t>
  </si>
  <si>
    <t>Total completed</t>
  </si>
  <si>
    <t>Crime Lower</t>
  </si>
  <si>
    <t>Summaries</t>
  </si>
  <si>
    <t>Exceptional Case Funding</t>
  </si>
  <si>
    <t>Mediation</t>
  </si>
  <si>
    <t>Civil Representation</t>
  </si>
  <si>
    <t>Legal Help and Controlled Legal Representation</t>
  </si>
  <si>
    <t>Table 6.4</t>
  </si>
  <si>
    <t>Table 6.5</t>
  </si>
  <si>
    <t>Table 6.6</t>
  </si>
  <si>
    <t>Table 6.7</t>
  </si>
  <si>
    <t>Table 6.4: Civil representation costs met by LAA (volume)</t>
  </si>
  <si>
    <t>Table 6.5: Civil representation costs met by LAA (value £'000)</t>
  </si>
  <si>
    <t>Further breakdowns are available in the underlying data on the type of mediation (all mediation, children only, property &amp; finance only), whether one or more mediators were involed and whether there was one or more mediation sessions.</t>
  </si>
  <si>
    <t>Exceptional Case Funding (ECF) categories</t>
  </si>
  <si>
    <t>Table 5.1: Legal help / controlled legal representation matters started</t>
  </si>
  <si>
    <t>Table 5.2: Legal help and controlled legal representation claims submitted (volume)</t>
  </si>
  <si>
    <t>Table 5.3: Legal help and controlled legal representation claims submitted (value £'000)</t>
  </si>
  <si>
    <t>Underlying data further breakdowns available on: high cost case split, outcome, benefit type, Judicial review split and categories of evidence for Child abuse or domestic violence where supplied. Also within expenditure the split for solicitor, counsel and disbursement</t>
  </si>
  <si>
    <t>Total Expenditure</t>
  </si>
  <si>
    <t>Underlying data further breakdowns available on: high cost case split, outcome, benefit type and Judicial review split. Also within expenditure the split for solicitor, counsel and disbursement</t>
  </si>
  <si>
    <r>
      <rPr>
        <vertAlign val="superscript"/>
        <sz val="10"/>
        <color indexed="8"/>
        <rFont val="Arial"/>
        <family val="2"/>
      </rPr>
      <t xml:space="preserve">1 </t>
    </r>
    <r>
      <rPr>
        <sz val="10"/>
        <color indexed="8"/>
        <rFont val="Arial"/>
        <family val="2"/>
      </rPr>
      <t>Data does not include cases completed in the LAA’s new administrative system</t>
    </r>
  </si>
  <si>
    <t>Table 6.6: Civil representation where some costs met by opponent (volume)</t>
  </si>
  <si>
    <t>Total expenditure</t>
  </si>
  <si>
    <t>Portion of costs still met by LAA</t>
  </si>
  <si>
    <t>Costs where met by the opponent</t>
  </si>
  <si>
    <t>Table 6.7: Civil representation where some costs met by opponent (value £'000)</t>
  </si>
  <si>
    <r>
      <rPr>
        <vertAlign val="superscript"/>
        <sz val="10"/>
        <rFont val="Arial"/>
        <family val="2"/>
      </rPr>
      <t>2</t>
    </r>
    <r>
      <rPr>
        <sz val="10"/>
        <rFont val="Arial"/>
        <family val="2"/>
      </rPr>
      <t xml:space="preserve"> The crime high cost cases unit manages all Very High Cost Cases under a criminal legal aid contract</t>
    </r>
  </si>
  <si>
    <t>Total 
matter 
starts</t>
  </si>
  <si>
    <t>Total volume claims submitted</t>
  </si>
  <si>
    <r>
      <rPr>
        <vertAlign val="superscript"/>
        <sz val="10"/>
        <rFont val="Arial"/>
        <family val="2"/>
      </rPr>
      <t>1</t>
    </r>
    <r>
      <rPr>
        <sz val="10"/>
        <rFont val="Arial"/>
        <family val="2"/>
      </rPr>
      <t xml:space="preserve"> Figures for 'assessments' include those with both parties in attendance (assessment meeting - together) and half of the attendance volume where both parties appear separately (assessment meeting - separate). Assessments where only one party agreed to mediation (assessment meeting- alone) are not included in the total.</t>
    </r>
  </si>
  <si>
    <t>Certificates closed</t>
  </si>
  <si>
    <r>
      <rPr>
        <vertAlign val="superscript"/>
        <sz val="10"/>
        <rFont val="Arial"/>
        <family val="2"/>
      </rPr>
      <t>1</t>
    </r>
    <r>
      <rPr>
        <sz val="10"/>
        <rFont val="Arial"/>
        <family val="2"/>
      </rPr>
      <t xml:space="preserve"> The figures for graduated fee schemes are based on total value of cases that were completed in the relevant year.  Some payments relating to the first part of 2011-12 were processed in a previous, separate payment system from which it is not currently possible to determine the precise timing of case completion, and these payments have therefore been excluded, which reduces the total for the year. For a quarterly breakdown of these figures please see tables 4.2 and 4.3</t>
    </r>
  </si>
  <si>
    <r>
      <t>Representation at Magistrates' court</t>
    </r>
    <r>
      <rPr>
        <b/>
        <vertAlign val="superscript"/>
        <sz val="10"/>
        <rFont val="Arial"/>
        <family val="2"/>
      </rPr>
      <t>2,3</t>
    </r>
  </si>
  <si>
    <r>
      <t>Immigration</t>
    </r>
    <r>
      <rPr>
        <b/>
        <vertAlign val="superscript"/>
        <sz val="10"/>
        <rFont val="Arial"/>
        <family val="2"/>
      </rPr>
      <t>3</t>
    </r>
  </si>
  <si>
    <r>
      <rPr>
        <vertAlign val="superscript"/>
        <sz val="10"/>
        <rFont val="Arial"/>
        <family val="2"/>
      </rPr>
      <t xml:space="preserve">2 </t>
    </r>
    <r>
      <rPr>
        <sz val="10"/>
        <rFont val="Arial"/>
        <family val="2"/>
      </rPr>
      <t xml:space="preserve"> Data for Immigration and Mental Health includes both Legal Help (LH) and Controlled Legal Representation (CLR).</t>
    </r>
  </si>
  <si>
    <t>Legal help matters and Controlled Legal Representation started (volume)</t>
  </si>
  <si>
    <t>Legal help and Controlled Legal Representation claims submitted (volume)</t>
  </si>
  <si>
    <r>
      <rPr>
        <vertAlign val="superscript"/>
        <sz val="10"/>
        <rFont val="Arial"/>
        <family val="2"/>
      </rPr>
      <t xml:space="preserve">2 </t>
    </r>
    <r>
      <rPr>
        <sz val="10"/>
        <rFont val="Arial"/>
        <family val="2"/>
      </rPr>
      <t>Data for Immigration and Mental Health includes both Legal Help (LH) and Controlled Legal Representation (CLR).</t>
    </r>
  </si>
  <si>
    <t>Legal help and Controlled Legal Representation claims submitted (value £'000)</t>
  </si>
  <si>
    <r>
      <rPr>
        <vertAlign val="superscript"/>
        <sz val="10"/>
        <rFont val="Arial"/>
        <family val="2"/>
      </rPr>
      <t xml:space="preserve">3 </t>
    </r>
    <r>
      <rPr>
        <sz val="10"/>
        <rFont val="Arial"/>
        <family val="2"/>
      </rPr>
      <t>Claims submitted for Immigration and Mental Health include stage claims only for Controlled Legal Representation, not case outcomes.</t>
    </r>
  </si>
  <si>
    <r>
      <t>Total value (£'000) 
claims submitted</t>
    </r>
    <r>
      <rPr>
        <b/>
        <vertAlign val="superscript"/>
        <sz val="10"/>
        <rFont val="Arial"/>
        <family val="2"/>
      </rPr>
      <t>3</t>
    </r>
  </si>
  <si>
    <t>Expenditure for specialist telephone advice service only available from 2010-11</t>
  </si>
  <si>
    <t>Underlying data further breakdowns available on solicitors, Not for profit organisations and Specialist telephone advice service and outcome benefit type</t>
  </si>
  <si>
    <t>Underlying data further breakdowns available on: high cost case split, outcome, benefit type, Judicial review split and categories of evidence for Child abuse or domestic violence where supplied. Also, within expenditure, the split for solicitor, counsel and disbursement</t>
  </si>
  <si>
    <t>Civil representation some costs met by opponent (value £'000)</t>
  </si>
  <si>
    <t>2001-02 to Mar 2015</t>
  </si>
  <si>
    <t>2000-01 to Mar 2015</t>
  </si>
  <si>
    <t>2010-11 to Mar 2015</t>
  </si>
  <si>
    <t>2009-10 to Mar 2015</t>
  </si>
  <si>
    <t>2011-12 to Mar 2015</t>
  </si>
  <si>
    <t>2006-07 to Mar 2015</t>
  </si>
  <si>
    <t>2008-09 to Mar 2015</t>
  </si>
  <si>
    <t>2013-14 to Mar 2015</t>
  </si>
  <si>
    <t>Legal Aid statistics - Jan-Mar 2015</t>
  </si>
  <si>
    <t>Volume of criminal work in legal aid 2001-02 to 2014-15, with quarterly data for Apr-Jun 2011 to Jan-Mar 2015</t>
  </si>
  <si>
    <t>Volume of civil work in legal aid 2001-02 to 2014-15, with quarterly data for Apr-Jun 2011 to Jan-Mar 2015</t>
  </si>
  <si>
    <t>Expenditure (£'000) for crime lower 2001-02 to 2014-15, with quarterly data for Apr-Jun 2011 to Jan-Mar 2015</t>
  </si>
  <si>
    <t>Number of applications and grants for legal aid funding for cases heard at the magistrates' courts 2010-11 to 2014-15, with quarterly data for Apr-Jun 2011 to Jan-Mar 2015</t>
  </si>
  <si>
    <t>Number of applications and grants for legal aid funding for cases heard at the Crown Court 2010-11 to 2014-15, with quarterly data for Apr-Jun 2011 to Jan-Mar 2015</t>
  </si>
  <si>
    <t>Case volume and total value of legal aid funding for crime higher legal aid, 2009-10 to 2014-15, with quarterly data for Apr-Jun 2011 to Jan-Mar 2015</t>
  </si>
  <si>
    <t>Litigator Graduated Fee Scheme (LGFS), volume and value (£'000), 2009-10 to 2014-15, with quarterly data for Apr-Jun 2011 to Jan-Mar 2015</t>
  </si>
  <si>
    <t>Advocate Graduated Fee Scheme (AGFS), volume and value (£'000), 2011-12 to 2014-15, with quarterly data for Apr-Jun 2011 to Jan-Mar 2015</t>
  </si>
  <si>
    <t>Applications received for civil representation (full licensed representation) by category, 2006-07 to 2014-15, with quarterly data for Apr-Jun 2011 to Jan-Mar 2015</t>
  </si>
  <si>
    <t>Certificates granted including grants for emergency certificates for civil representation (full licensed representation) by category, 2006-07 to 2014-15, with quarterly data for Apr-Jun 2011 to Jan-Mar 2015</t>
  </si>
  <si>
    <t>Certificates completed for civil representation (full licensed representation) by category, 2008-09 to 2014-15, with quarterly data for Apr-Jun 2011 to Jan-Mar 2015</t>
  </si>
  <si>
    <t>Mediation assessments, volume and value, 2006-07 to 2014-15, with quarterly data for Apr-Jun 2011 to Jan-Mar 2015</t>
  </si>
  <si>
    <t>Mediation starts and mediation outcomes, volume and value, 2006-07 to 2014-15, with quarterly data from Apr-Jun 2011 to Jan-Mar 2015</t>
  </si>
  <si>
    <t>Exceptional Case Funding (ECF) applications and grants by category of law, 2013-14 to 2014-15</t>
  </si>
  <si>
    <t>Exceptional Case Funding (ECF) statistics, 2013-14 to 2014-15</t>
  </si>
  <si>
    <t>Underlying data further breakdowns available on detailed types of work available, offence and outcomes</t>
  </si>
  <si>
    <t>Crown Court</t>
  </si>
  <si>
    <t>Completed HPCDS</t>
  </si>
  <si>
    <t>Central Funds</t>
  </si>
  <si>
    <t>Table 4.4: Crown Court: High Cost Crime cases</t>
  </si>
  <si>
    <t>Crown Court: High Cost Cases- cases opened, contracts opened, contracts closed, and expenditure, 2006-07 to 2014-15, with quarterly data for Apr-Jun 2011 to Jan-Mar 2015</t>
  </si>
  <si>
    <t>Value (£'000) of civil representation (full licensed representation) certificates completed, 2008-09 to 2014-15, with quarterly data Apr-Jun 2011 to Jan-Mar 2015</t>
  </si>
  <si>
    <t>Volume of civil representation (full licensed representation) certificates completed, 2008-09 to 2014-15, with quarterly data Apr-Jun 2011 to Jan-Mar 2015</t>
  </si>
  <si>
    <t>Table 3.3</t>
  </si>
  <si>
    <t>Table 3.3: Central Funds</t>
  </si>
  <si>
    <t>Court Applications and Grants &amp; Central Funds</t>
  </si>
  <si>
    <t>Crime Higher</t>
  </si>
  <si>
    <t>Crown Court: Litigator Graduated Fee Scheme (LGFS)</t>
  </si>
  <si>
    <t>Crime higher workload - Crown and Higher Courts</t>
  </si>
  <si>
    <t>Crown Court: Advocate Graduated Fee Scheme (AGFS)</t>
  </si>
  <si>
    <t>Crown Court: High Cost cases</t>
  </si>
  <si>
    <r>
      <t>Legal help / controlled legal representation matter starts</t>
    </r>
    <r>
      <rPr>
        <i/>
        <vertAlign val="superscript"/>
        <sz val="10"/>
        <rFont val="Arial"/>
        <family val="2"/>
      </rPr>
      <t>1</t>
    </r>
    <r>
      <rPr>
        <i/>
        <sz val="10"/>
        <rFont val="Arial"/>
        <family val="2"/>
      </rPr>
      <t xml:space="preserve"> for 2000-01 to 2014-15, with quarterly data for Apr-Jun 2011 to  Jan-Mar 2015 </t>
    </r>
  </si>
  <si>
    <r>
      <t>Legal Help and Controlled Legal Representation</t>
    </r>
    <r>
      <rPr>
        <i/>
        <vertAlign val="superscript"/>
        <sz val="10"/>
        <rFont val="Arial"/>
        <family val="2"/>
      </rPr>
      <t>1</t>
    </r>
    <r>
      <rPr>
        <i/>
        <sz val="10"/>
        <rFont val="Arial"/>
        <family val="2"/>
      </rPr>
      <t xml:space="preserve"> claims submitted 2000-01 to 2014-15, with quarterly data for Apr-Jun 2011 to Jan-Mar 2015</t>
    </r>
  </si>
  <si>
    <r>
      <t>Total value</t>
    </r>
    <r>
      <rPr>
        <i/>
        <vertAlign val="superscript"/>
        <sz val="10"/>
        <rFont val="Arial"/>
        <family val="2"/>
      </rPr>
      <t>1</t>
    </r>
    <r>
      <rPr>
        <i/>
        <sz val="10"/>
        <rFont val="Arial"/>
        <family val="2"/>
      </rPr>
      <t xml:space="preserve"> of Legal Help and Controlled Legal Representation claims submitted</t>
    </r>
    <r>
      <rPr>
        <i/>
        <vertAlign val="superscript"/>
        <sz val="10"/>
        <rFont val="Arial"/>
        <family val="2"/>
      </rPr>
      <t>3</t>
    </r>
    <r>
      <rPr>
        <i/>
        <sz val="10"/>
        <rFont val="Arial"/>
        <family val="2"/>
      </rPr>
      <t>, 2008-09 to 2014-15, with quarterly data for Apr-Jun 2011 to Jan-Mar 2015</t>
    </r>
  </si>
  <si>
    <t>Court of Appeal</t>
  </si>
  <si>
    <t>Senior Court Costs Office</t>
  </si>
  <si>
    <t>Supreme Court</t>
  </si>
  <si>
    <r>
      <rPr>
        <vertAlign val="superscript"/>
        <sz val="10"/>
        <rFont val="Arial"/>
        <family val="2"/>
      </rPr>
      <t>3</t>
    </r>
    <r>
      <rPr>
        <sz val="10"/>
        <rFont val="Arial"/>
        <family val="2"/>
      </rPr>
      <t xml:space="preserve"> No volume of claims completed is reported as each contract has multiple staged payments</t>
    </r>
  </si>
  <si>
    <t>Legacy Systems</t>
  </si>
  <si>
    <t>Magistrates' court</t>
  </si>
  <si>
    <t>Experts and defendant costs</t>
  </si>
  <si>
    <t>Interpreter and translation</t>
  </si>
  <si>
    <r>
      <rPr>
        <vertAlign val="superscript"/>
        <sz val="10"/>
        <rFont val="Arial"/>
        <family val="2"/>
      </rPr>
      <t>1</t>
    </r>
    <r>
      <rPr>
        <sz val="10"/>
        <rFont val="Arial"/>
        <family val="2"/>
      </rPr>
      <t xml:space="preserve"> The figures for central funds come from two sources with the introduction of a new IT system in Oct 2014</t>
    </r>
  </si>
  <si>
    <t>Volume of completed claims</t>
  </si>
  <si>
    <t>Volume of completed cases and claims</t>
  </si>
  <si>
    <t>Claim volume for crime lower 2001-02 to 2014-15, with quarterly data for Apr-Jun 2011 to Jan-Mar 2015.</t>
  </si>
  <si>
    <r>
      <t>Value (£'000) of civil representation</t>
    </r>
    <r>
      <rPr>
        <i/>
        <vertAlign val="superscript"/>
        <sz val="10"/>
        <rFont val="Arial"/>
        <family val="2"/>
      </rPr>
      <t>1</t>
    </r>
    <r>
      <rPr>
        <i/>
        <sz val="10"/>
        <rFont val="Arial"/>
        <family val="2"/>
      </rPr>
      <t xml:space="preserve"> (full licensed representation) certificates completed, 2008-09 to 2014-15, with quarterly data Apr-Jun 2011 to Jan-Mar 2015</t>
    </r>
  </si>
  <si>
    <t>Courts central fund payments</t>
  </si>
  <si>
    <t>Not for profit organisations</t>
  </si>
  <si>
    <t>Solicitor Firms</t>
  </si>
  <si>
    <t>Advocates Scheme</t>
  </si>
  <si>
    <t>Litigators Scheme</t>
  </si>
  <si>
    <t>Legal Help</t>
  </si>
  <si>
    <t>Civil</t>
  </si>
  <si>
    <t>Crime</t>
  </si>
  <si>
    <t>Table 9.1: Provider Offices</t>
  </si>
  <si>
    <t>London</t>
  </si>
  <si>
    <t>Region</t>
  </si>
  <si>
    <t>Not for Profit organisations</t>
  </si>
  <si>
    <t>Advocates</t>
  </si>
  <si>
    <t>Litigators</t>
  </si>
  <si>
    <t>Expenditure (£000's) for completed work of provider offices by region 2012-13 to 2014-15</t>
  </si>
  <si>
    <t>Provider information</t>
  </si>
  <si>
    <t>Table 9.1</t>
  </si>
  <si>
    <t>Table 9.2</t>
  </si>
  <si>
    <t>2012-13 to Mar 2015</t>
  </si>
  <si>
    <t>West Midlands</t>
  </si>
  <si>
    <t>South East</t>
  </si>
  <si>
    <t>South West</t>
  </si>
  <si>
    <t>Eastern</t>
  </si>
  <si>
    <t>Wales</t>
  </si>
  <si>
    <t>Yorkshire and Humberside</t>
  </si>
  <si>
    <t>Merseyside</t>
  </si>
  <si>
    <t>North West</t>
  </si>
  <si>
    <t>North East</t>
  </si>
  <si>
    <t>East Midlands</t>
  </si>
  <si>
    <t>South</t>
  </si>
  <si>
    <r>
      <rPr>
        <vertAlign val="superscript"/>
        <sz val="10"/>
        <rFont val="Arial"/>
        <family val="2"/>
      </rPr>
      <t>2</t>
    </r>
    <r>
      <rPr>
        <sz val="10"/>
        <rFont val="Arial"/>
        <family val="2"/>
      </rPr>
      <t xml:space="preserve"> Expert and defendant cost volumes are not available</t>
    </r>
  </si>
  <si>
    <r>
      <rPr>
        <vertAlign val="superscript"/>
        <sz val="10"/>
        <rFont val="Arial"/>
        <family val="2"/>
      </rPr>
      <t>3</t>
    </r>
    <r>
      <rPr>
        <sz val="10"/>
        <rFont val="Arial"/>
        <family val="2"/>
      </rPr>
      <t xml:space="preserve"> Figures for the volume assigned are from the payment system and the transactions assigned to a proxy for claim</t>
    </r>
  </si>
  <si>
    <r>
      <t>Experts and defendant costs</t>
    </r>
    <r>
      <rPr>
        <vertAlign val="superscript"/>
        <sz val="10"/>
        <rFont val="Arial"/>
        <family val="2"/>
      </rPr>
      <t>2</t>
    </r>
  </si>
  <si>
    <r>
      <t>Interpreter and translation</t>
    </r>
    <r>
      <rPr>
        <vertAlign val="superscript"/>
        <sz val="10"/>
        <rFont val="Arial"/>
        <family val="2"/>
      </rPr>
      <t>3</t>
    </r>
  </si>
  <si>
    <r>
      <t>Legacy Systems</t>
    </r>
    <r>
      <rPr>
        <vertAlign val="superscript"/>
        <sz val="10"/>
        <rFont val="Arial"/>
        <family val="2"/>
      </rPr>
      <t>1</t>
    </r>
  </si>
  <si>
    <r>
      <t>Central Funds volume</t>
    </r>
    <r>
      <rPr>
        <i/>
        <sz val="10"/>
        <rFont val="Arial"/>
        <family val="2"/>
      </rPr>
      <t xml:space="preserve"> and expenditure , 2014-15</t>
    </r>
  </si>
  <si>
    <r>
      <t>Higher Courts</t>
    </r>
    <r>
      <rPr>
        <b/>
        <vertAlign val="superscript"/>
        <sz val="10"/>
        <rFont val="Arial"/>
        <family val="2"/>
      </rPr>
      <t>4</t>
    </r>
  </si>
  <si>
    <r>
      <t>Number of provider offices by region</t>
    </r>
    <r>
      <rPr>
        <i/>
        <vertAlign val="superscript"/>
        <sz val="10"/>
        <rFont val="Arial"/>
        <family val="2"/>
      </rPr>
      <t>1</t>
    </r>
    <r>
      <rPr>
        <i/>
        <sz val="10"/>
        <rFont val="Arial"/>
        <family val="2"/>
      </rPr>
      <t xml:space="preserve"> 2012-13 to 2014-15</t>
    </r>
  </si>
  <si>
    <r>
      <t>Discretionary and legacy claims</t>
    </r>
    <r>
      <rPr>
        <vertAlign val="superscript"/>
        <sz val="10"/>
        <rFont val="Arial"/>
        <family val="2"/>
      </rPr>
      <t>4</t>
    </r>
  </si>
  <si>
    <r>
      <rPr>
        <vertAlign val="superscript"/>
        <sz val="10"/>
        <rFont val="Arial"/>
        <family val="2"/>
      </rPr>
      <t>4</t>
    </r>
    <r>
      <rPr>
        <sz val="10"/>
        <rFont val="Arial"/>
        <family val="2"/>
      </rPr>
      <t xml:space="preserve"> The volume figures for discretionary and legacy claims and the higher courts are taken from the payment transaction volumes since 2013-14 and use a different method to previously</t>
    </r>
  </si>
  <si>
    <t>Table 10.2: Representations against the grant of legal aid</t>
  </si>
  <si>
    <t>Appeals and representations</t>
  </si>
  <si>
    <t>Table 10.2</t>
  </si>
  <si>
    <t>Table 10.1</t>
  </si>
  <si>
    <t>Representations against the grant of legal aid</t>
  </si>
  <si>
    <t>2006-07 to 2014-15 
(annual only)</t>
  </si>
  <si>
    <t xml:space="preserve">High Cost Cases </t>
  </si>
  <si>
    <t xml:space="preserve">Crime Lower </t>
  </si>
  <si>
    <r>
      <rPr>
        <vertAlign val="superscript"/>
        <sz val="10"/>
        <rFont val="Arial"/>
        <family val="2"/>
      </rPr>
      <t>3</t>
    </r>
    <r>
      <rPr>
        <sz val="10"/>
        <rFont val="Arial"/>
        <family val="2"/>
      </rPr>
      <t xml:space="preserve"> Covers Legal Help, Civil Representation and Mediation</t>
    </r>
  </si>
  <si>
    <r>
      <rPr>
        <vertAlign val="superscript"/>
        <sz val="10"/>
        <rFont val="Arial"/>
        <family val="2"/>
      </rPr>
      <t xml:space="preserve">2 </t>
    </r>
    <r>
      <rPr>
        <sz val="10"/>
        <rFont val="Arial"/>
        <family val="2"/>
      </rPr>
      <t>Covers LGFS, AGFS, High Cost Cases and Crime Lower</t>
    </r>
  </si>
  <si>
    <r>
      <t>Crime</t>
    </r>
    <r>
      <rPr>
        <b/>
        <vertAlign val="superscript"/>
        <sz val="10"/>
        <rFont val="Arial"/>
        <family val="2"/>
      </rPr>
      <t>2</t>
    </r>
  </si>
  <si>
    <r>
      <t>Civil</t>
    </r>
    <r>
      <rPr>
        <b/>
        <vertAlign val="superscript"/>
        <sz val="10"/>
        <rFont val="Arial"/>
        <family val="2"/>
      </rPr>
      <t>3</t>
    </r>
  </si>
  <si>
    <r>
      <rPr>
        <vertAlign val="superscript"/>
        <sz val="10"/>
        <rFont val="Arial"/>
        <family val="2"/>
      </rPr>
      <t>1</t>
    </r>
    <r>
      <rPr>
        <sz val="10"/>
        <rFont val="Arial"/>
        <family val="2"/>
      </rPr>
      <t xml:space="preserve"> Geography based on office provider location are based on the provider office location and not the location of the client. A provider may serve clients from other geographic areas as well as that in which the office is located.</t>
    </r>
  </si>
  <si>
    <t>Non-family</t>
  </si>
  <si>
    <t>Table 10.1: Civil representation appeals by category of law</t>
  </si>
  <si>
    <r>
      <t>Volume of civil representation</t>
    </r>
    <r>
      <rPr>
        <i/>
        <vertAlign val="superscript"/>
        <sz val="10"/>
        <rFont val="Arial"/>
        <family val="2"/>
      </rPr>
      <t>1</t>
    </r>
    <r>
      <rPr>
        <i/>
        <sz val="10"/>
        <rFont val="Arial"/>
        <family val="2"/>
      </rPr>
      <t xml:space="preserve"> (full licensed representation) certificates completed, 2008-09 to 2014-15, with quarterly data Apr-Jun 2011 to Jan-Mar 2015</t>
    </r>
  </si>
  <si>
    <r>
      <t>Volume of civil representation appeals</t>
    </r>
    <r>
      <rPr>
        <i/>
        <vertAlign val="superscript"/>
        <sz val="10"/>
        <rFont val="Arial"/>
        <family val="2"/>
      </rPr>
      <t>1</t>
    </r>
    <r>
      <rPr>
        <i/>
        <sz val="10"/>
        <rFont val="Arial"/>
        <family val="2"/>
      </rPr>
      <t xml:space="preserve"> broken down by category of law, 2010-11 to 2014-15, with quarterly data for Apr-Jun 2012 to Jan-Mar 2015</t>
    </r>
  </si>
  <si>
    <t>Underlying data further breakdowns available in CSV for volume granted and split by financial/legal appeal type.</t>
  </si>
  <si>
    <t>Civil representation appeals by category of law</t>
  </si>
  <si>
    <t>Representations closed out</t>
  </si>
  <si>
    <r>
      <t>Total closed out</t>
    </r>
    <r>
      <rPr>
        <b/>
        <vertAlign val="superscript"/>
        <sz val="10"/>
        <rFont val="Arial"/>
        <family val="2"/>
      </rPr>
      <t>1</t>
    </r>
  </si>
  <si>
    <t>Application refused</t>
  </si>
  <si>
    <t>Certificate amended</t>
  </si>
  <si>
    <t>Certificate discharged</t>
  </si>
  <si>
    <t>Certificate revoked</t>
  </si>
  <si>
    <t xml:space="preserve">Underlying data further breakdowns available on type of representation closed out </t>
  </si>
  <si>
    <t>Representations received</t>
  </si>
  <si>
    <t>Total received</t>
  </si>
  <si>
    <t>Merits</t>
  </si>
  <si>
    <t>Merits &amp; means</t>
  </si>
  <si>
    <t>Means</t>
  </si>
  <si>
    <t>Volume of representations received by representation type and volume of representations closed out and their outcome, 2006-07 to 2014-15.</t>
  </si>
  <si>
    <r>
      <t>No change</t>
    </r>
    <r>
      <rPr>
        <vertAlign val="superscript"/>
        <sz val="10"/>
        <rFont val="Arial"/>
        <family val="2"/>
      </rPr>
      <t>2</t>
    </r>
  </si>
  <si>
    <r>
      <rPr>
        <vertAlign val="superscript"/>
        <sz val="10"/>
        <rFont val="Arial"/>
        <family val="2"/>
      </rPr>
      <t>1</t>
    </r>
    <r>
      <rPr>
        <sz val="10"/>
        <rFont val="Arial"/>
        <family val="2"/>
      </rPr>
      <t xml:space="preserve"> Total representations closed out in the period may include representations that were received in the previous year.</t>
    </r>
  </si>
  <si>
    <r>
      <rPr>
        <vertAlign val="superscript"/>
        <sz val="10"/>
        <rFont val="Arial"/>
        <family val="2"/>
      </rPr>
      <t xml:space="preserve">2 </t>
    </r>
    <r>
      <rPr>
        <sz val="10"/>
        <rFont val="Arial"/>
      </rPr>
      <t>Outcome 'No change' includes representations that did not merit investigations into the issues raised (for example where the information was irrelevent or already known to the Agency).</t>
    </r>
  </si>
  <si>
    <r>
      <t xml:space="preserve">Discretionary and legacy claims </t>
    </r>
    <r>
      <rPr>
        <vertAlign val="superscript"/>
        <sz val="10"/>
        <rFont val="Arial"/>
        <family val="2"/>
      </rPr>
      <t>4</t>
    </r>
  </si>
  <si>
    <t>Underlying data further breakdowns available in provider office CSV for type of work, volume of work completed and the associated expenditure</t>
  </si>
  <si>
    <t xml:space="preserve">Table 9.2: Provider Office numbers and claim expenditure by region </t>
  </si>
  <si>
    <t>Number of provider offices by region</t>
  </si>
  <si>
    <t>Number of provider offices</t>
  </si>
  <si>
    <r>
      <rPr>
        <vertAlign val="superscript"/>
        <sz val="10"/>
        <rFont val="Arial"/>
        <family val="2"/>
      </rPr>
      <t>2</t>
    </r>
    <r>
      <rPr>
        <sz val="10"/>
        <rFont val="Arial"/>
        <family val="2"/>
      </rPr>
      <t xml:space="preserve"> Figures do not sum due to the nature of the calculation with each provider being counted only once in each category of legal aid but an individual provider can appear across multiple categories during the relevant period</t>
    </r>
  </si>
  <si>
    <r>
      <t>Providers across all Crime areas</t>
    </r>
    <r>
      <rPr>
        <b/>
        <vertAlign val="superscript"/>
        <sz val="10"/>
        <rFont val="Arial"/>
        <family val="2"/>
      </rPr>
      <t>2</t>
    </r>
  </si>
  <si>
    <r>
      <t>Providers across all Civil areas</t>
    </r>
    <r>
      <rPr>
        <b/>
        <vertAlign val="superscript"/>
        <sz val="10"/>
        <rFont val="Arial"/>
        <family val="2"/>
      </rPr>
      <t>2</t>
    </r>
  </si>
  <si>
    <r>
      <t>Number of provider offices</t>
    </r>
    <r>
      <rPr>
        <i/>
        <vertAlign val="superscript"/>
        <sz val="10"/>
        <rFont val="Arial"/>
        <family val="2"/>
      </rPr>
      <t>1</t>
    </r>
    <r>
      <rPr>
        <i/>
        <sz val="10"/>
        <rFont val="Arial"/>
        <family val="2"/>
      </rPr>
      <t xml:space="preserve"> 2012-13 to 2014-15, with quarterly data for Apr-Jun 2012 to Jan-Mar 2015</t>
    </r>
  </si>
  <si>
    <r>
      <rPr>
        <vertAlign val="superscript"/>
        <sz val="10"/>
        <rFont val="Arial"/>
        <family val="2"/>
      </rPr>
      <t>1</t>
    </r>
    <r>
      <rPr>
        <sz val="10"/>
        <rFont val="Arial"/>
        <family val="2"/>
      </rPr>
      <t xml:space="preserve"> Provider office details are not available for central funds, Court of Appeal, Supreme Court, discretionary payments, housing court duty, and telephone data in crime lower and legal help</t>
    </r>
  </si>
</sst>
</file>

<file path=xl/styles.xml><?xml version="1.0" encoding="utf-8"?>
<styleSheet xmlns="http://schemas.openxmlformats.org/spreadsheetml/2006/main">
  <numFmts count="5">
    <numFmt numFmtId="43" formatCode="_-* #,##0.00_-;\-* #,##0.00_-;_-* &quot;-&quot;??_-;_-@_-"/>
    <numFmt numFmtId="164" formatCode="General_)"/>
    <numFmt numFmtId="165" formatCode="_-* #,##0_-;\-* #,##0_-;_-* &quot;-&quot;??_-;_-@_-"/>
    <numFmt numFmtId="166" formatCode="#,##0_ ;\-#,##0\ "/>
    <numFmt numFmtId="167" formatCode="_-* #,##0.000_-;\-* #,##0.000_-;_-* &quot;-&quot;??_-;_-@_-"/>
  </numFmts>
  <fonts count="57">
    <font>
      <sz val="10"/>
      <name val="Arial"/>
    </font>
    <font>
      <sz val="11"/>
      <color indexed="8"/>
      <name val="Calibri"/>
      <family val="2"/>
    </font>
    <font>
      <sz val="11"/>
      <color indexed="8"/>
      <name val="Calibri"/>
      <family val="2"/>
    </font>
    <font>
      <sz val="11"/>
      <color indexed="8"/>
      <name val="Calibri"/>
      <family val="2"/>
    </font>
    <font>
      <sz val="11"/>
      <color indexed="8"/>
      <name val="Calibri"/>
      <family val="2"/>
    </font>
    <font>
      <sz val="10"/>
      <name val="Arial"/>
      <family val="2"/>
    </font>
    <font>
      <sz val="11"/>
      <color indexed="8"/>
      <name val="Times New Roman"/>
      <family val="1"/>
    </font>
    <font>
      <vertAlign val="superscript"/>
      <sz val="10"/>
      <name val="Arial"/>
      <family val="2"/>
    </font>
    <font>
      <b/>
      <i/>
      <sz val="11"/>
      <color indexed="8"/>
      <name val="Times New Roman"/>
      <family val="1"/>
    </font>
    <font>
      <b/>
      <sz val="11"/>
      <color indexed="16"/>
      <name val="Times New Roman"/>
      <family val="1"/>
    </font>
    <font>
      <b/>
      <sz val="22"/>
      <color indexed="8"/>
      <name val="Times New Roman"/>
      <family val="1"/>
    </font>
    <font>
      <b/>
      <sz val="10"/>
      <name val="Arial"/>
      <family val="2"/>
    </font>
    <font>
      <sz val="10"/>
      <color indexed="8"/>
      <name val="Arial"/>
      <family val="2"/>
    </font>
    <font>
      <b/>
      <vertAlign val="superscript"/>
      <sz val="10"/>
      <name val="Arial"/>
      <family val="2"/>
    </font>
    <font>
      <b/>
      <sz val="10"/>
      <color indexed="8"/>
      <name val="Arial"/>
      <family val="2"/>
    </font>
    <font>
      <sz val="11"/>
      <color indexed="8"/>
      <name val="Calibri"/>
      <family val="2"/>
    </font>
    <font>
      <i/>
      <sz val="10"/>
      <name val="Arial"/>
      <family val="2"/>
    </font>
    <font>
      <sz val="8"/>
      <name val="Arial"/>
      <family val="2"/>
    </font>
    <font>
      <b/>
      <sz val="9"/>
      <name val="Arial"/>
      <family val="2"/>
    </font>
    <font>
      <vertAlign val="superscript"/>
      <sz val="10"/>
      <color indexed="8"/>
      <name val="Arial"/>
      <family val="2"/>
    </font>
    <font>
      <b/>
      <sz val="14"/>
      <name val="Arial"/>
      <family val="2"/>
    </font>
    <font>
      <sz val="10"/>
      <color indexed="8"/>
      <name val="Arial"/>
      <family val="2"/>
    </font>
    <font>
      <sz val="14"/>
      <color indexed="8"/>
      <name val="Arial"/>
      <family val="2"/>
    </font>
    <font>
      <sz val="14"/>
      <name val="Arial"/>
      <family val="2"/>
    </font>
    <font>
      <b/>
      <vertAlign val="superscript"/>
      <sz val="10"/>
      <color indexed="8"/>
      <name val="Arial"/>
      <family val="2"/>
    </font>
    <font>
      <sz val="8"/>
      <name val="Arial"/>
      <family val="2"/>
    </font>
    <font>
      <sz val="8"/>
      <name val="Arial"/>
      <family val="2"/>
    </font>
    <font>
      <b/>
      <sz val="11"/>
      <name val="Arial"/>
      <family val="2"/>
    </font>
    <font>
      <sz val="11"/>
      <color indexed="45"/>
      <name val="Arial"/>
      <family val="2"/>
    </font>
    <font>
      <sz val="11"/>
      <name val="Arial"/>
      <family val="2"/>
    </font>
    <font>
      <sz val="10"/>
      <name val="MS Sans Serif"/>
      <family val="2"/>
    </font>
    <font>
      <sz val="11"/>
      <color indexed="14"/>
      <name val="Arial"/>
      <family val="2"/>
    </font>
    <font>
      <sz val="11"/>
      <color indexed="14"/>
      <name val="Arial"/>
      <family val="2"/>
    </font>
    <font>
      <b/>
      <sz val="14"/>
      <color indexed="8"/>
      <name val="Arial"/>
      <family val="2"/>
    </font>
    <font>
      <b/>
      <sz val="12"/>
      <name val="Arial"/>
      <family val="2"/>
    </font>
    <font>
      <i/>
      <vertAlign val="superscript"/>
      <sz val="10"/>
      <name val="Arial"/>
      <family val="2"/>
    </font>
    <font>
      <sz val="10"/>
      <name val="Arial"/>
    </font>
    <font>
      <sz val="8"/>
      <name val="Arial"/>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0"/>
      <color theme="10"/>
      <name val="Arial"/>
      <family val="2"/>
    </font>
    <font>
      <sz val="11"/>
      <color rgb="FF3F3F76"/>
      <name val="Calibri"/>
      <family val="2"/>
      <scheme val="minor"/>
    </font>
    <font>
      <sz val="11"/>
      <color rgb="FFFA7D00"/>
      <name val="Calibri"/>
      <family val="2"/>
      <scheme val="minor"/>
    </font>
    <font>
      <sz val="11"/>
      <color rgb="FF9C6500"/>
      <name val="Calibri"/>
      <family val="2"/>
      <scheme val="minor"/>
    </font>
    <font>
      <sz val="12"/>
      <color theme="1"/>
      <name val="Arial"/>
      <family val="2"/>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s>
  <fills count="39">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indexed="49"/>
        <bgColor indexed="64"/>
      </patternFill>
    </fill>
    <fill>
      <patternFill patternType="solid">
        <fgColor indexed="30"/>
        <bgColor indexed="64"/>
      </patternFill>
    </fill>
    <fill>
      <patternFill patternType="solid">
        <fgColor indexed="44"/>
        <bgColor indexed="64"/>
      </patternFill>
    </fill>
    <fill>
      <patternFill patternType="solid">
        <fgColor indexed="27"/>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17">
    <border>
      <left/>
      <right/>
      <top/>
      <bottom/>
      <diagonal/>
    </border>
    <border>
      <left/>
      <right style="thin">
        <color indexed="64"/>
      </right>
      <top/>
      <bottom/>
      <diagonal/>
    </border>
    <border>
      <left/>
      <right/>
      <top/>
      <bottom style="thin">
        <color indexed="64"/>
      </bottom>
      <diagonal/>
    </border>
    <border>
      <left/>
      <right/>
      <top/>
      <bottom style="medium">
        <color indexed="64"/>
      </bottom>
      <diagonal/>
    </border>
    <border>
      <left/>
      <right/>
      <top style="medium">
        <color indexed="64"/>
      </top>
      <bottom/>
      <diagonal/>
    </border>
    <border>
      <left/>
      <right/>
      <top style="thin">
        <color indexed="64"/>
      </top>
      <bottom style="thin">
        <color indexed="64"/>
      </bottom>
      <diagonal/>
    </border>
    <border>
      <left/>
      <right/>
      <top style="medium">
        <color indexed="64"/>
      </top>
      <bottom style="thin">
        <color indexed="64"/>
      </bottom>
      <diagonal/>
    </border>
    <border>
      <left/>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131">
    <xf numFmtId="0" fontId="0" fillId="0" borderId="0"/>
    <xf numFmtId="0" fontId="38" fillId="8" borderId="0" applyNumberFormat="0" applyBorder="0" applyAlignment="0" applyProtection="0"/>
    <xf numFmtId="0" fontId="38" fillId="9" borderId="0" applyNumberFormat="0" applyBorder="0" applyAlignment="0" applyProtection="0"/>
    <xf numFmtId="0" fontId="38" fillId="10" borderId="0" applyNumberFormat="0" applyBorder="0" applyAlignment="0" applyProtection="0"/>
    <xf numFmtId="0" fontId="38" fillId="11" borderId="0" applyNumberFormat="0" applyBorder="0" applyAlignment="0" applyProtection="0"/>
    <xf numFmtId="0" fontId="38" fillId="12" borderId="0" applyNumberFormat="0" applyBorder="0" applyAlignment="0" applyProtection="0"/>
    <xf numFmtId="0" fontId="38" fillId="13" borderId="0" applyNumberFormat="0" applyBorder="0" applyAlignment="0" applyProtection="0"/>
    <xf numFmtId="0" fontId="38" fillId="14" borderId="0" applyNumberFormat="0" applyBorder="0" applyAlignment="0" applyProtection="0"/>
    <xf numFmtId="0" fontId="38" fillId="15" borderId="0" applyNumberFormat="0" applyBorder="0" applyAlignment="0" applyProtection="0"/>
    <xf numFmtId="0" fontId="38" fillId="16" borderId="0" applyNumberFormat="0" applyBorder="0" applyAlignment="0" applyProtection="0"/>
    <xf numFmtId="0" fontId="38" fillId="17" borderId="0" applyNumberFormat="0" applyBorder="0" applyAlignment="0" applyProtection="0"/>
    <xf numFmtId="0" fontId="38" fillId="18" borderId="0" applyNumberFormat="0" applyBorder="0" applyAlignment="0" applyProtection="0"/>
    <xf numFmtId="0" fontId="38" fillId="19" borderId="0" applyNumberFormat="0" applyBorder="0" applyAlignment="0" applyProtection="0"/>
    <xf numFmtId="0" fontId="39" fillId="20"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4" borderId="0" applyNumberFormat="0" applyBorder="0" applyAlignment="0" applyProtection="0"/>
    <xf numFmtId="0" fontId="39" fillId="25" borderId="0" applyNumberFormat="0" applyBorder="0" applyAlignment="0" applyProtection="0"/>
    <xf numFmtId="0" fontId="39" fillId="26" borderId="0" applyNumberFormat="0" applyBorder="0" applyAlignment="0" applyProtection="0"/>
    <xf numFmtId="0" fontId="39" fillId="27" borderId="0" applyNumberFormat="0" applyBorder="0" applyAlignment="0" applyProtection="0"/>
    <xf numFmtId="0" fontId="39" fillId="28" borderId="0" applyNumberFormat="0" applyBorder="0" applyAlignment="0" applyProtection="0"/>
    <xf numFmtId="0" fontId="39" fillId="29" borderId="0" applyNumberFormat="0" applyBorder="0" applyAlignment="0" applyProtection="0"/>
    <xf numFmtId="0" fontId="39" fillId="30" borderId="0" applyNumberFormat="0" applyBorder="0" applyAlignment="0" applyProtection="0"/>
    <xf numFmtId="0" fontId="39" fillId="31" borderId="0" applyNumberFormat="0" applyBorder="0" applyAlignment="0" applyProtection="0"/>
    <xf numFmtId="0" fontId="40" fillId="32" borderId="0" applyNumberFormat="0" applyBorder="0" applyAlignment="0" applyProtection="0"/>
    <xf numFmtId="0" fontId="41" fillId="33" borderId="8" applyNumberFormat="0" applyAlignment="0" applyProtection="0"/>
    <xf numFmtId="0" fontId="42" fillId="34" borderId="9" applyNumberFormat="0" applyAlignment="0" applyProtection="0"/>
    <xf numFmtId="43" fontId="5" fillId="0" borderId="0" applyFont="0" applyFill="0" applyBorder="0" applyAlignment="0" applyProtection="0"/>
    <xf numFmtId="43" fontId="1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0" fontId="43" fillId="0" borderId="0" applyNumberFormat="0" applyFill="0" applyBorder="0" applyAlignment="0" applyProtection="0"/>
    <xf numFmtId="0" fontId="44" fillId="35" borderId="0" applyNumberFormat="0" applyBorder="0" applyAlignment="0" applyProtection="0"/>
    <xf numFmtId="0" fontId="45" fillId="0" borderId="10" applyNumberFormat="0" applyFill="0" applyAlignment="0" applyProtection="0"/>
    <xf numFmtId="0" fontId="46" fillId="0" borderId="11" applyNumberFormat="0" applyFill="0" applyAlignment="0" applyProtection="0"/>
    <xf numFmtId="0" fontId="47" fillId="0" borderId="12" applyNumberFormat="0" applyFill="0" applyAlignment="0" applyProtection="0"/>
    <xf numFmtId="0" fontId="47" fillId="0" borderId="0" applyNumberFormat="0" applyFill="0" applyBorder="0" applyAlignment="0" applyProtection="0"/>
    <xf numFmtId="0" fontId="48" fillId="0" borderId="0" applyNumberFormat="0" applyFill="0" applyBorder="0" applyAlignment="0" applyProtection="0">
      <alignment vertical="top"/>
      <protection locked="0"/>
    </xf>
    <xf numFmtId="0" fontId="49" fillId="36" borderId="8" applyNumberFormat="0" applyAlignment="0" applyProtection="0"/>
    <xf numFmtId="0" fontId="50" fillId="0" borderId="13" applyNumberFormat="0" applyFill="0" applyAlignment="0" applyProtection="0"/>
    <xf numFmtId="3" fontId="5" fillId="0" borderId="0" applyFont="0" applyFill="0" applyBorder="0" applyAlignment="0" applyProtection="0"/>
    <xf numFmtId="0" fontId="51" fillId="37" borderId="0" applyNumberFormat="0" applyBorder="0" applyAlignment="0" applyProtection="0"/>
    <xf numFmtId="0" fontId="38" fillId="0" borderId="0"/>
    <xf numFmtId="0" fontId="5"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6" fillId="0" borderId="0"/>
    <xf numFmtId="0" fontId="4" fillId="0" borderId="0"/>
    <xf numFmtId="0" fontId="38" fillId="0" borderId="0"/>
    <xf numFmtId="0" fontId="52"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4" fillId="0" borderId="0"/>
    <xf numFmtId="0" fontId="38" fillId="0" borderId="0"/>
    <xf numFmtId="0" fontId="38" fillId="0" borderId="0"/>
    <xf numFmtId="0" fontId="38" fillId="0" borderId="0"/>
    <xf numFmtId="0" fontId="4" fillId="0" borderId="0"/>
    <xf numFmtId="0" fontId="4"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4" fillId="0" borderId="0"/>
    <xf numFmtId="0" fontId="5" fillId="0" borderId="0"/>
    <xf numFmtId="0" fontId="30" fillId="0" borderId="0"/>
    <xf numFmtId="0" fontId="38" fillId="0" borderId="0"/>
    <xf numFmtId="0" fontId="38" fillId="0" borderId="0"/>
    <xf numFmtId="0" fontId="38" fillId="0" borderId="0"/>
    <xf numFmtId="0" fontId="38" fillId="0" borderId="0"/>
    <xf numFmtId="0" fontId="38" fillId="0" borderId="0"/>
    <xf numFmtId="0" fontId="1" fillId="38" borderId="14" applyNumberFormat="0" applyFont="0" applyAlignment="0" applyProtection="0"/>
    <xf numFmtId="0" fontId="53" fillId="33" borderId="15" applyNumberFormat="0" applyAlignment="0" applyProtection="0"/>
    <xf numFmtId="40" fontId="6" fillId="2" borderId="0">
      <alignment horizontal="right"/>
    </xf>
    <xf numFmtId="0" fontId="8" fillId="2" borderId="0">
      <alignment horizontal="right"/>
    </xf>
    <xf numFmtId="0" fontId="9" fillId="2" borderId="1"/>
    <xf numFmtId="0" fontId="9" fillId="0" borderId="0" applyBorder="0">
      <alignment horizontal="centerContinuous"/>
    </xf>
    <xf numFmtId="0" fontId="10" fillId="0" borderId="0" applyBorder="0">
      <alignment horizontal="centerContinuous"/>
    </xf>
    <xf numFmtId="9" fontId="5" fillId="0" borderId="0" applyFont="0" applyFill="0" applyBorder="0" applyAlignment="0" applyProtection="0"/>
    <xf numFmtId="9" fontId="15"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0" fontId="54" fillId="0" borderId="0" applyNumberFormat="0" applyFill="0" applyBorder="0" applyAlignment="0" applyProtection="0"/>
    <xf numFmtId="0" fontId="55" fillId="0" borderId="16" applyNumberFormat="0" applyFill="0" applyAlignment="0" applyProtection="0"/>
    <xf numFmtId="0" fontId="56" fillId="0" borderId="0" applyNumberFormat="0" applyFill="0" applyBorder="0" applyAlignment="0" applyProtection="0"/>
  </cellStyleXfs>
  <cellXfs count="539">
    <xf numFmtId="0" fontId="0" fillId="0" borderId="0" xfId="0"/>
    <xf numFmtId="0" fontId="5" fillId="0" borderId="0" xfId="0" applyFont="1" applyAlignment="1">
      <alignment vertical="center"/>
    </xf>
    <xf numFmtId="0" fontId="5" fillId="0" borderId="0" xfId="0" applyFont="1"/>
    <xf numFmtId="0" fontId="5" fillId="0" borderId="0" xfId="0" applyFont="1" applyBorder="1" applyAlignment="1">
      <alignment vertical="center" wrapText="1"/>
    </xf>
    <xf numFmtId="0" fontId="5" fillId="0" borderId="0" xfId="0" applyFont="1" applyBorder="1" applyAlignment="1">
      <alignment vertical="center"/>
    </xf>
    <xf numFmtId="0" fontId="5" fillId="2" borderId="0" xfId="0" applyFont="1" applyFill="1"/>
    <xf numFmtId="0" fontId="11" fillId="0" borderId="0" xfId="0" applyFont="1" applyBorder="1" applyAlignment="1">
      <alignment vertical="center" wrapText="1"/>
    </xf>
    <xf numFmtId="0" fontId="11" fillId="0" borderId="0" xfId="0" applyFont="1"/>
    <xf numFmtId="0" fontId="5" fillId="0" borderId="0" xfId="0" applyFont="1" applyFill="1" applyBorder="1" applyAlignment="1">
      <alignment vertical="center" wrapText="1"/>
    </xf>
    <xf numFmtId="164" fontId="12" fillId="0" borderId="0" xfId="0" applyNumberFormat="1" applyFont="1" applyBorder="1" applyAlignment="1" applyProtection="1">
      <alignment horizontal="left" vertical="center" wrapText="1"/>
      <protection locked="0"/>
    </xf>
    <xf numFmtId="0" fontId="18" fillId="0" borderId="0" xfId="60" applyFont="1" applyFill="1" applyAlignment="1">
      <alignment vertical="top"/>
    </xf>
    <xf numFmtId="0" fontId="0" fillId="0" borderId="0" xfId="0" applyAlignment="1"/>
    <xf numFmtId="164" fontId="14" fillId="0" borderId="0" xfId="0" applyNumberFormat="1" applyFont="1" applyBorder="1" applyAlignment="1" applyProtection="1">
      <alignment vertical="center" wrapText="1"/>
      <protection locked="0"/>
    </xf>
    <xf numFmtId="0" fontId="5" fillId="0" borderId="0" xfId="0" applyFont="1" applyAlignment="1"/>
    <xf numFmtId="0" fontId="11" fillId="0" borderId="0" xfId="0" applyFont="1" applyBorder="1" applyAlignment="1">
      <alignment horizontal="center"/>
    </xf>
    <xf numFmtId="3" fontId="11" fillId="0" borderId="0" xfId="0" applyNumberFormat="1" applyFont="1" applyAlignment="1">
      <alignment horizontal="right"/>
    </xf>
    <xf numFmtId="3" fontId="11" fillId="0" borderId="0" xfId="0" applyNumberFormat="1" applyFont="1"/>
    <xf numFmtId="0" fontId="20" fillId="0" borderId="0" xfId="60" applyFont="1" applyFill="1" applyAlignment="1">
      <alignment horizontal="left" vertical="top"/>
    </xf>
    <xf numFmtId="0" fontId="5" fillId="0" borderId="0" xfId="60" applyFont="1" applyBorder="1" applyAlignment="1">
      <alignment vertical="center"/>
    </xf>
    <xf numFmtId="0" fontId="5" fillId="0" borderId="0" xfId="60" applyFont="1" applyAlignment="1">
      <alignment vertical="center"/>
    </xf>
    <xf numFmtId="0" fontId="5" fillId="0" borderId="0" xfId="60" applyFont="1" applyAlignment="1">
      <alignment vertical="center" wrapText="1"/>
    </xf>
    <xf numFmtId="0" fontId="5" fillId="0" borderId="0" xfId="60" applyFont="1"/>
    <xf numFmtId="0" fontId="16" fillId="0" borderId="0" xfId="0" applyFont="1" applyAlignment="1">
      <alignment vertical="center"/>
    </xf>
    <xf numFmtId="164" fontId="14" fillId="2" borderId="0" xfId="0" applyNumberFormat="1" applyFont="1" applyFill="1" applyBorder="1" applyAlignment="1" applyProtection="1">
      <alignment vertical="center" wrapText="1"/>
      <protection locked="0"/>
    </xf>
    <xf numFmtId="3" fontId="11" fillId="2" borderId="0" xfId="0" applyNumberFormat="1" applyFont="1" applyFill="1"/>
    <xf numFmtId="0" fontId="11" fillId="2" borderId="0" xfId="0" applyFont="1" applyFill="1" applyBorder="1" applyAlignment="1">
      <alignment vertical="center" wrapText="1"/>
    </xf>
    <xf numFmtId="0" fontId="11" fillId="2" borderId="0" xfId="0" applyFont="1" applyFill="1"/>
    <xf numFmtId="0" fontId="0" fillId="0" borderId="0" xfId="0" applyBorder="1"/>
    <xf numFmtId="0" fontId="11" fillId="2" borderId="0" xfId="60" applyFont="1" applyFill="1" applyAlignment="1">
      <alignment horizontal="left" vertical="top"/>
    </xf>
    <xf numFmtId="0" fontId="11" fillId="0" borderId="0" xfId="0" applyFont="1" applyBorder="1" applyAlignment="1">
      <alignment horizontal="right" wrapText="1"/>
    </xf>
    <xf numFmtId="0" fontId="5" fillId="0" borderId="0" xfId="60" applyFont="1" applyBorder="1" applyAlignment="1">
      <alignment horizontal="right"/>
    </xf>
    <xf numFmtId="3" fontId="11" fillId="0" borderId="0" xfId="60" quotePrefix="1" applyNumberFormat="1" applyFont="1" applyBorder="1" applyAlignment="1">
      <alignment horizontal="right"/>
    </xf>
    <xf numFmtId="3" fontId="5" fillId="0" borderId="0" xfId="60" applyNumberFormat="1" applyFont="1" applyBorder="1" applyAlignment="1">
      <alignment horizontal="right"/>
    </xf>
    <xf numFmtId="3" fontId="11" fillId="0" borderId="0" xfId="60" applyNumberFormat="1" applyFont="1" applyBorder="1" applyAlignment="1">
      <alignment horizontal="right"/>
    </xf>
    <xf numFmtId="0" fontId="5" fillId="2" borderId="0" xfId="76" applyFont="1" applyFill="1" applyBorder="1" applyAlignment="1">
      <alignment vertical="center" wrapText="1"/>
    </xf>
    <xf numFmtId="0" fontId="5" fillId="2" borderId="0" xfId="76" applyFont="1" applyFill="1" applyAlignment="1"/>
    <xf numFmtId="0" fontId="16" fillId="2" borderId="0" xfId="60" applyFont="1" applyFill="1" applyAlignment="1">
      <alignment horizontal="left" vertical="top"/>
    </xf>
    <xf numFmtId="0" fontId="22" fillId="2" borderId="0" xfId="76" applyFont="1" applyFill="1"/>
    <xf numFmtId="0" fontId="21" fillId="2" borderId="0" xfId="76" applyFont="1" applyFill="1"/>
    <xf numFmtId="0" fontId="23" fillId="2" borderId="0" xfId="60" applyFont="1" applyFill="1" applyAlignment="1">
      <alignment horizontal="left" vertical="top"/>
    </xf>
    <xf numFmtId="0" fontId="20" fillId="2" borderId="0" xfId="60" applyFont="1" applyFill="1" applyAlignment="1">
      <alignment horizontal="left" vertical="top"/>
    </xf>
    <xf numFmtId="0" fontId="11" fillId="2" borderId="0" xfId="76" applyFont="1" applyFill="1" applyBorder="1" applyAlignment="1">
      <alignment vertical="center" wrapText="1"/>
    </xf>
    <xf numFmtId="0" fontId="12" fillId="0" borderId="0" xfId="73" applyFont="1" applyAlignment="1">
      <alignment vertical="top"/>
    </xf>
    <xf numFmtId="0" fontId="27" fillId="2" borderId="0" xfId="60" applyFont="1" applyFill="1" applyAlignment="1">
      <alignment horizontal="left" vertical="top"/>
    </xf>
    <xf numFmtId="0" fontId="27" fillId="2" borderId="0" xfId="60" applyFont="1" applyFill="1" applyAlignment="1">
      <alignment horizontal="right" vertical="top"/>
    </xf>
    <xf numFmtId="0" fontId="28" fillId="2" borderId="0" xfId="74" applyFont="1" applyFill="1" applyAlignment="1">
      <alignment vertical="top"/>
    </xf>
    <xf numFmtId="0" fontId="29" fillId="2" borderId="0" xfId="60" applyFont="1" applyFill="1" applyAlignment="1">
      <alignment horizontal="left" vertical="top"/>
    </xf>
    <xf numFmtId="0" fontId="29" fillId="2" borderId="0" xfId="60" applyFont="1" applyFill="1" applyAlignment="1">
      <alignment horizontal="left" vertical="top" wrapText="1"/>
    </xf>
    <xf numFmtId="0" fontId="28" fillId="2" borderId="0" xfId="60" applyFont="1" applyFill="1" applyAlignment="1">
      <alignment horizontal="right"/>
    </xf>
    <xf numFmtId="0" fontId="28" fillId="2" borderId="0" xfId="74" applyFont="1" applyFill="1"/>
    <xf numFmtId="0" fontId="29" fillId="2" borderId="0" xfId="0" applyFont="1" applyFill="1"/>
    <xf numFmtId="0" fontId="29" fillId="2" borderId="0" xfId="0" applyFont="1" applyFill="1" applyAlignment="1">
      <alignment horizontal="left" indent="4"/>
    </xf>
    <xf numFmtId="0" fontId="28" fillId="2" borderId="0" xfId="60" applyFont="1" applyFill="1"/>
    <xf numFmtId="0" fontId="12" fillId="2" borderId="0" xfId="76" applyFont="1" applyFill="1"/>
    <xf numFmtId="0" fontId="22" fillId="2" borderId="0" xfId="76" applyFont="1" applyFill="1"/>
    <xf numFmtId="0" fontId="11" fillId="2" borderId="0" xfId="60" applyFont="1" applyFill="1" applyAlignment="1">
      <alignment horizontal="left" vertical="top"/>
    </xf>
    <xf numFmtId="0" fontId="21" fillId="2" borderId="0" xfId="76" applyFont="1" applyFill="1"/>
    <xf numFmtId="0" fontId="16" fillId="2" borderId="0" xfId="60" applyFont="1" applyFill="1" applyAlignment="1">
      <alignment horizontal="left" vertical="top"/>
    </xf>
    <xf numFmtId="0" fontId="5" fillId="2" borderId="0" xfId="76" applyFont="1" applyFill="1" applyBorder="1" applyAlignment="1">
      <alignment vertical="center" wrapText="1"/>
    </xf>
    <xf numFmtId="0" fontId="5" fillId="2" borderId="0" xfId="76" applyFont="1" applyFill="1" applyAlignment="1"/>
    <xf numFmtId="0" fontId="5" fillId="2" borderId="0" xfId="0" applyFont="1" applyFill="1" applyAlignment="1">
      <alignment vertical="center"/>
    </xf>
    <xf numFmtId="0" fontId="0" fillId="2" borderId="0" xfId="0" applyFill="1"/>
    <xf numFmtId="0" fontId="20" fillId="2" borderId="0" xfId="60" applyFont="1" applyFill="1" applyAlignment="1">
      <alignment horizontal="left" vertical="top"/>
    </xf>
    <xf numFmtId="0" fontId="12" fillId="2" borderId="0" xfId="0" applyFont="1" applyFill="1"/>
    <xf numFmtId="164" fontId="14" fillId="2" borderId="0" xfId="0" applyNumberFormat="1" applyFont="1" applyFill="1" applyBorder="1" applyAlignment="1" applyProtection="1">
      <alignment vertical="center" wrapText="1"/>
      <protection locked="0"/>
    </xf>
    <xf numFmtId="0" fontId="11" fillId="2" borderId="0" xfId="0" applyFont="1" applyFill="1" applyBorder="1" applyAlignment="1">
      <alignment vertical="center" wrapText="1"/>
    </xf>
    <xf numFmtId="0" fontId="5" fillId="2" borderId="0" xfId="0" applyFont="1" applyFill="1" applyBorder="1" applyAlignment="1">
      <alignment vertical="center" wrapText="1"/>
    </xf>
    <xf numFmtId="164" fontId="12" fillId="2" borderId="0" xfId="0" applyNumberFormat="1" applyFont="1" applyFill="1" applyBorder="1" applyAlignment="1" applyProtection="1">
      <alignment horizontal="left" vertical="center" wrapText="1"/>
      <protection locked="0"/>
    </xf>
    <xf numFmtId="0" fontId="5" fillId="2" borderId="0" xfId="0" applyFont="1" applyFill="1" applyAlignment="1"/>
    <xf numFmtId="0" fontId="5" fillId="2" borderId="0" xfId="0" applyFont="1" applyFill="1"/>
    <xf numFmtId="0" fontId="5" fillId="2" borderId="0" xfId="0" applyFont="1" applyFill="1" applyBorder="1"/>
    <xf numFmtId="0" fontId="5" fillId="2" borderId="0" xfId="0" applyFont="1" applyFill="1" applyBorder="1" applyAlignment="1"/>
    <xf numFmtId="0" fontId="0" fillId="2" borderId="0" xfId="0" applyFill="1" applyBorder="1"/>
    <xf numFmtId="0" fontId="23" fillId="0" borderId="0" xfId="60" applyFont="1" applyFill="1" applyBorder="1" applyAlignment="1">
      <alignment horizontal="left" vertical="top"/>
    </xf>
    <xf numFmtId="0" fontId="20" fillId="0" borderId="0" xfId="60" applyFont="1" applyFill="1" applyBorder="1" applyAlignment="1">
      <alignment horizontal="left" vertical="top"/>
    </xf>
    <xf numFmtId="0" fontId="16" fillId="2" borderId="0" xfId="60" applyFont="1" applyFill="1" applyBorder="1" applyAlignment="1">
      <alignment horizontal="left" vertical="top"/>
    </xf>
    <xf numFmtId="0" fontId="28" fillId="2" borderId="0" xfId="74" applyFont="1" applyFill="1" applyAlignment="1">
      <alignment vertical="top" wrapText="1"/>
    </xf>
    <xf numFmtId="0" fontId="28" fillId="2" borderId="0" xfId="60" applyFont="1" applyFill="1" applyAlignment="1">
      <alignment horizontal="left"/>
    </xf>
    <xf numFmtId="165" fontId="5" fillId="0" borderId="0" xfId="0" applyNumberFormat="1" applyFont="1" applyAlignment="1">
      <alignment vertical="center"/>
    </xf>
    <xf numFmtId="0" fontId="12" fillId="2" borderId="0" xfId="76" applyFont="1" applyFill="1"/>
    <xf numFmtId="0" fontId="5" fillId="0" borderId="0" xfId="60"/>
    <xf numFmtId="0" fontId="5" fillId="0" borderId="0" xfId="60" applyAlignment="1"/>
    <xf numFmtId="0" fontId="5" fillId="0" borderId="0" xfId="60" applyBorder="1"/>
    <xf numFmtId="0" fontId="12" fillId="2" borderId="0" xfId="60" applyFont="1" applyFill="1"/>
    <xf numFmtId="165" fontId="5" fillId="0" borderId="0" xfId="28" applyNumberFormat="1" applyFont="1" applyBorder="1" applyAlignment="1">
      <alignment vertical="center"/>
    </xf>
    <xf numFmtId="165" fontId="5" fillId="2" borderId="0" xfId="28" applyNumberFormat="1" applyFont="1" applyFill="1" applyBorder="1" applyAlignment="1">
      <alignment vertical="center"/>
    </xf>
    <xf numFmtId="164" fontId="14" fillId="2" borderId="0" xfId="60" applyNumberFormat="1" applyFont="1" applyFill="1" applyBorder="1" applyAlignment="1" applyProtection="1">
      <alignment vertical="center" wrapText="1"/>
      <protection locked="0"/>
    </xf>
    <xf numFmtId="3" fontId="11" fillId="2" borderId="0" xfId="60" applyNumberFormat="1" applyFont="1" applyFill="1"/>
    <xf numFmtId="0" fontId="5" fillId="2" borderId="0" xfId="60" applyFill="1"/>
    <xf numFmtId="0" fontId="11" fillId="2" borderId="0" xfId="60" applyFont="1" applyFill="1" applyBorder="1" applyAlignment="1">
      <alignment vertical="center" wrapText="1"/>
    </xf>
    <xf numFmtId="0" fontId="11" fillId="2" borderId="0" xfId="60" applyFont="1" applyFill="1"/>
    <xf numFmtId="0" fontId="5" fillId="0" borderId="0" xfId="60" applyFont="1" applyAlignment="1"/>
    <xf numFmtId="0" fontId="12" fillId="0" borderId="0" xfId="91" applyFont="1" applyAlignment="1">
      <alignment vertical="top"/>
    </xf>
    <xf numFmtId="0" fontId="11" fillId="2" borderId="0" xfId="60" applyFont="1" applyFill="1" applyBorder="1"/>
    <xf numFmtId="0" fontId="5" fillId="2" borderId="0" xfId="60" applyFont="1" applyFill="1" applyBorder="1" applyAlignment="1">
      <alignment horizontal="right" vertical="center" wrapText="1"/>
    </xf>
    <xf numFmtId="9" fontId="5" fillId="0" borderId="0" xfId="119" applyFont="1" applyAlignment="1">
      <alignment vertical="center"/>
    </xf>
    <xf numFmtId="0" fontId="11" fillId="0" borderId="0" xfId="60" applyFont="1" applyAlignment="1">
      <alignment horizontal="left"/>
    </xf>
    <xf numFmtId="3" fontId="5" fillId="0" borderId="0" xfId="60" quotePrefix="1" applyNumberFormat="1" applyFont="1" applyBorder="1" applyAlignment="1">
      <alignment horizontal="right"/>
    </xf>
    <xf numFmtId="3" fontId="11" fillId="2" borderId="0" xfId="60" quotePrefix="1" applyNumberFormat="1" applyFont="1" applyFill="1" applyBorder="1" applyAlignment="1">
      <alignment horizontal="right"/>
    </xf>
    <xf numFmtId="3" fontId="5" fillId="2" borderId="0" xfId="60" quotePrefix="1" applyNumberFormat="1" applyFont="1" applyFill="1" applyBorder="1" applyAlignment="1">
      <alignment horizontal="right"/>
    </xf>
    <xf numFmtId="3" fontId="5" fillId="2" borderId="0" xfId="60" applyNumberFormat="1" applyFont="1" applyFill="1" applyBorder="1" applyAlignment="1">
      <alignment horizontal="right"/>
    </xf>
    <xf numFmtId="1" fontId="5" fillId="2" borderId="0" xfId="60" applyNumberFormat="1" applyFill="1" applyBorder="1"/>
    <xf numFmtId="165" fontId="11" fillId="2" borderId="0" xfId="28" applyNumberFormat="1" applyFont="1" applyFill="1"/>
    <xf numFmtId="165" fontId="5" fillId="2" borderId="0" xfId="28" applyNumberFormat="1" applyFont="1" applyFill="1" applyBorder="1"/>
    <xf numFmtId="1" fontId="5" fillId="2" borderId="0" xfId="60" applyNumberFormat="1" applyFont="1" applyFill="1"/>
    <xf numFmtId="0" fontId="5" fillId="2" borderId="0" xfId="60" applyFill="1" applyBorder="1"/>
    <xf numFmtId="0" fontId="5" fillId="2" borderId="0" xfId="60" applyFont="1" applyFill="1" applyBorder="1" applyAlignment="1">
      <alignment horizontal="right"/>
    </xf>
    <xf numFmtId="0" fontId="11" fillId="2" borderId="0" xfId="60" applyFont="1" applyFill="1" applyBorder="1" applyAlignment="1">
      <alignment vertical="center"/>
    </xf>
    <xf numFmtId="0" fontId="11" fillId="2" borderId="0" xfId="77" applyFont="1" applyFill="1" applyBorder="1" applyAlignment="1">
      <alignment horizontal="right" vertical="center" wrapText="1"/>
    </xf>
    <xf numFmtId="0" fontId="11" fillId="2" borderId="0" xfId="60" applyFont="1" applyFill="1" applyAlignment="1">
      <alignment wrapText="1"/>
    </xf>
    <xf numFmtId="0" fontId="5" fillId="2" borderId="0" xfId="60" applyFont="1" applyFill="1" applyBorder="1" applyAlignment="1">
      <alignment vertical="center" wrapText="1"/>
    </xf>
    <xf numFmtId="164" fontId="12" fillId="2" borderId="0" xfId="60" applyNumberFormat="1" applyFont="1" applyFill="1" applyBorder="1" applyAlignment="1" applyProtection="1">
      <alignment horizontal="left" vertical="center" wrapText="1"/>
      <protection locked="0"/>
    </xf>
    <xf numFmtId="0" fontId="5" fillId="2" borderId="0" xfId="60" applyFont="1" applyFill="1" applyAlignment="1"/>
    <xf numFmtId="0" fontId="5" fillId="2" borderId="0" xfId="60" applyFont="1" applyFill="1" applyBorder="1" applyAlignment="1"/>
    <xf numFmtId="0" fontId="5" fillId="2" borderId="0" xfId="60" applyFont="1" applyFill="1" applyBorder="1"/>
    <xf numFmtId="0" fontId="12" fillId="2" borderId="0" xfId="60" applyFont="1" applyFill="1" applyBorder="1"/>
    <xf numFmtId="0" fontId="11" fillId="0" borderId="0" xfId="0" applyFont="1" applyBorder="1" applyAlignment="1">
      <alignment horizontal="right" vertical="center" wrapText="1"/>
    </xf>
    <xf numFmtId="0" fontId="16" fillId="0" borderId="0" xfId="60" applyFont="1" applyFill="1" applyBorder="1" applyAlignment="1">
      <alignment horizontal="left" vertical="top"/>
    </xf>
    <xf numFmtId="1" fontId="23" fillId="2" borderId="0" xfId="60" applyNumberFormat="1" applyFont="1" applyFill="1" applyBorder="1" applyAlignment="1">
      <alignment horizontal="left" vertical="top"/>
    </xf>
    <xf numFmtId="1" fontId="20" fillId="2" borderId="0" xfId="60" applyNumberFormat="1" applyFont="1" applyFill="1" applyBorder="1" applyAlignment="1">
      <alignment horizontal="left" vertical="top"/>
    </xf>
    <xf numFmtId="1" fontId="16" fillId="2" borderId="0" xfId="60" applyNumberFormat="1" applyFont="1" applyFill="1" applyBorder="1" applyAlignment="1">
      <alignment horizontal="left" vertical="top"/>
    </xf>
    <xf numFmtId="0" fontId="11" fillId="2" borderId="0" xfId="28" applyNumberFormat="1" applyFont="1" applyFill="1" applyBorder="1" applyAlignment="1"/>
    <xf numFmtId="0" fontId="5" fillId="2" borderId="0" xfId="28" applyNumberFormat="1" applyFont="1" applyFill="1" applyBorder="1" applyAlignment="1">
      <alignment vertical="center"/>
    </xf>
    <xf numFmtId="0" fontId="18" fillId="0" borderId="0" xfId="60" applyFont="1" applyFill="1" applyBorder="1" applyAlignment="1">
      <alignment horizontal="left" vertical="top"/>
    </xf>
    <xf numFmtId="0" fontId="18" fillId="0" borderId="0" xfId="60" applyFont="1" applyFill="1" applyBorder="1" applyAlignment="1">
      <alignment vertical="top"/>
    </xf>
    <xf numFmtId="0" fontId="16" fillId="0" borderId="0" xfId="0" applyFont="1" applyBorder="1"/>
    <xf numFmtId="0" fontId="16" fillId="0" borderId="0" xfId="0" applyFont="1" applyBorder="1" applyAlignment="1"/>
    <xf numFmtId="0" fontId="16" fillId="0" borderId="0" xfId="60" applyFont="1" applyBorder="1"/>
    <xf numFmtId="0" fontId="16" fillId="0" borderId="0" xfId="60" applyFont="1" applyBorder="1" applyAlignment="1"/>
    <xf numFmtId="0" fontId="21" fillId="2" borderId="0" xfId="76" applyFont="1" applyFill="1" applyBorder="1"/>
    <xf numFmtId="0" fontId="16" fillId="2" borderId="0" xfId="60" applyFont="1" applyFill="1" applyBorder="1" applyAlignment="1">
      <alignment horizontal="left" vertical="top"/>
    </xf>
    <xf numFmtId="0" fontId="5" fillId="2" borderId="0" xfId="60" applyFill="1" applyBorder="1"/>
    <xf numFmtId="0" fontId="20" fillId="2" borderId="0" xfId="60" applyFont="1" applyFill="1" applyBorder="1" applyAlignment="1">
      <alignment horizontal="left" vertical="top"/>
    </xf>
    <xf numFmtId="0" fontId="48" fillId="2" borderId="0" xfId="54" applyFill="1" applyAlignment="1" applyProtection="1">
      <alignment horizontal="left"/>
    </xf>
    <xf numFmtId="9" fontId="5" fillId="2" borderId="0" xfId="119" applyFont="1" applyFill="1"/>
    <xf numFmtId="165" fontId="5" fillId="2" borderId="0" xfId="28" applyNumberFormat="1" applyFont="1" applyFill="1"/>
    <xf numFmtId="0" fontId="5" fillId="2" borderId="0" xfId="60" applyFont="1" applyFill="1"/>
    <xf numFmtId="3" fontId="5" fillId="2" borderId="0" xfId="60" applyNumberFormat="1" applyFont="1" applyFill="1"/>
    <xf numFmtId="3" fontId="5" fillId="2" borderId="0" xfId="60" applyNumberFormat="1" applyFont="1" applyFill="1" applyBorder="1"/>
    <xf numFmtId="0" fontId="5" fillId="2" borderId="0" xfId="60" applyFont="1" applyFill="1" applyBorder="1"/>
    <xf numFmtId="1" fontId="5" fillId="2" borderId="0" xfId="60" applyNumberFormat="1" applyFont="1" applyFill="1" applyBorder="1"/>
    <xf numFmtId="165" fontId="5" fillId="2" borderId="0" xfId="28" applyNumberFormat="1" applyFont="1" applyFill="1"/>
    <xf numFmtId="0" fontId="5" fillId="2" borderId="2" xfId="0" applyFont="1" applyFill="1" applyBorder="1"/>
    <xf numFmtId="0" fontId="14" fillId="2" borderId="0" xfId="76" applyFont="1" applyFill="1"/>
    <xf numFmtId="0" fontId="12" fillId="2" borderId="0" xfId="76" applyFont="1" applyFill="1" applyBorder="1" applyAlignment="1">
      <alignment horizontal="right" wrapText="1"/>
    </xf>
    <xf numFmtId="0" fontId="14" fillId="2" borderId="0" xfId="76" applyFont="1" applyFill="1" applyAlignment="1">
      <alignment wrapText="1"/>
    </xf>
    <xf numFmtId="0" fontId="5" fillId="0" borderId="0" xfId="60" applyFont="1" applyAlignment="1">
      <alignment wrapText="1"/>
    </xf>
    <xf numFmtId="43" fontId="5" fillId="2" borderId="0" xfId="60" applyNumberFormat="1" applyFont="1" applyFill="1"/>
    <xf numFmtId="0" fontId="5" fillId="0" borderId="0" xfId="0" applyFont="1" applyBorder="1"/>
    <xf numFmtId="0" fontId="5" fillId="0" borderId="0" xfId="0" applyFont="1" applyAlignment="1">
      <alignment wrapText="1"/>
    </xf>
    <xf numFmtId="43" fontId="5" fillId="2" borderId="0" xfId="0" applyNumberFormat="1" applyFont="1" applyFill="1"/>
    <xf numFmtId="3" fontId="5" fillId="0" borderId="0" xfId="0" applyNumberFormat="1" applyFont="1"/>
    <xf numFmtId="0" fontId="5" fillId="0" borderId="0" xfId="0" applyNumberFormat="1" applyFont="1" applyAlignment="1">
      <alignment wrapText="1"/>
    </xf>
    <xf numFmtId="0" fontId="5" fillId="0" borderId="0" xfId="60" applyFont="1" applyFill="1" applyAlignment="1">
      <alignment horizontal="left" vertical="top"/>
    </xf>
    <xf numFmtId="3" fontId="5" fillId="2" borderId="0" xfId="28" applyNumberFormat="1" applyFont="1" applyFill="1" applyBorder="1" applyAlignment="1">
      <alignment horizontal="right" vertical="center"/>
    </xf>
    <xf numFmtId="3" fontId="5" fillId="0" borderId="0" xfId="60" applyNumberFormat="1" applyFont="1" applyBorder="1" applyAlignment="1">
      <alignment vertical="center"/>
    </xf>
    <xf numFmtId="3" fontId="5" fillId="2" borderId="0" xfId="60" applyNumberFormat="1" applyFont="1" applyFill="1"/>
    <xf numFmtId="167" fontId="5" fillId="2" borderId="0" xfId="60" applyNumberFormat="1" applyFont="1" applyFill="1"/>
    <xf numFmtId="0" fontId="5" fillId="2" borderId="0" xfId="60" applyFont="1" applyFill="1" applyBorder="1" applyAlignment="1"/>
    <xf numFmtId="165" fontId="5" fillId="2" borderId="0" xfId="28" applyNumberFormat="1" applyFont="1" applyFill="1" applyBorder="1"/>
    <xf numFmtId="3" fontId="5" fillId="2" borderId="0" xfId="60" applyNumberFormat="1" applyFont="1" applyFill="1" applyBorder="1"/>
    <xf numFmtId="3" fontId="5" fillId="2" borderId="0" xfId="0" applyNumberFormat="1" applyFont="1" applyFill="1" applyBorder="1"/>
    <xf numFmtId="3" fontId="5" fillId="2" borderId="0" xfId="0" applyNumberFormat="1" applyFont="1" applyFill="1"/>
    <xf numFmtId="0" fontId="5" fillId="2" borderId="0" xfId="0" applyFont="1" applyFill="1" applyBorder="1" applyAlignment="1">
      <alignment horizontal="right" wrapText="1"/>
    </xf>
    <xf numFmtId="0" fontId="11" fillId="2" borderId="0" xfId="0" applyFont="1" applyFill="1" applyBorder="1" applyAlignment="1">
      <alignment horizontal="right" wrapText="1"/>
    </xf>
    <xf numFmtId="3" fontId="5" fillId="2" borderId="0" xfId="0" applyNumberFormat="1" applyFont="1" applyFill="1" applyBorder="1" applyAlignment="1">
      <alignment horizontal="right"/>
    </xf>
    <xf numFmtId="3" fontId="5" fillId="2" borderId="0" xfId="0" applyNumberFormat="1" applyFont="1" applyFill="1" applyAlignment="1">
      <alignment horizontal="right"/>
    </xf>
    <xf numFmtId="3" fontId="12" fillId="2" borderId="0" xfId="0" applyNumberFormat="1" applyFont="1" applyFill="1" applyBorder="1" applyAlignment="1">
      <alignment horizontal="right"/>
    </xf>
    <xf numFmtId="3" fontId="11" fillId="2" borderId="0" xfId="0" applyNumberFormat="1" applyFont="1" applyFill="1" applyBorder="1"/>
    <xf numFmtId="164" fontId="14" fillId="2" borderId="0" xfId="0" applyNumberFormat="1" applyFont="1" applyFill="1" applyBorder="1" applyAlignment="1" applyProtection="1">
      <alignment horizontal="right" vertical="center" wrapText="1"/>
      <protection locked="0"/>
    </xf>
    <xf numFmtId="164" fontId="12" fillId="2" borderId="0" xfId="0" applyNumberFormat="1" applyFont="1" applyFill="1" applyBorder="1" applyAlignment="1" applyProtection="1">
      <alignment horizontal="right" vertical="center" wrapText="1"/>
      <protection locked="0"/>
    </xf>
    <xf numFmtId="0" fontId="11" fillId="2" borderId="0" xfId="0" applyFont="1" applyFill="1" applyBorder="1"/>
    <xf numFmtId="0" fontId="5" fillId="2" borderId="0" xfId="0" applyFont="1" applyFill="1" applyAlignment="1">
      <alignment horizontal="right" wrapText="1"/>
    </xf>
    <xf numFmtId="0" fontId="5" fillId="2" borderId="0" xfId="60" applyFont="1" applyFill="1" applyBorder="1" applyAlignment="1">
      <alignment vertical="center"/>
    </xf>
    <xf numFmtId="0" fontId="5" fillId="2" borderId="0" xfId="0" applyFont="1" applyFill="1" applyBorder="1" applyAlignment="1">
      <alignment horizontal="right" vertical="center" wrapText="1"/>
    </xf>
    <xf numFmtId="0" fontId="5" fillId="2" borderId="0" xfId="60" applyFont="1" applyFill="1" applyBorder="1" applyAlignment="1">
      <alignment horizontal="right"/>
    </xf>
    <xf numFmtId="3" fontId="12" fillId="2" borderId="0" xfId="76" applyNumberFormat="1" applyFont="1" applyFill="1"/>
    <xf numFmtId="3" fontId="12" fillId="2" borderId="0" xfId="76" applyNumberFormat="1" applyFont="1" applyFill="1" applyBorder="1"/>
    <xf numFmtId="165" fontId="5" fillId="2" borderId="0" xfId="28" applyNumberFormat="1" applyFont="1" applyFill="1" applyBorder="1" applyAlignment="1">
      <alignment horizontal="right" vertical="center"/>
    </xf>
    <xf numFmtId="3" fontId="11" fillId="2" borderId="0" xfId="60" applyNumberFormat="1" applyFont="1" applyFill="1"/>
    <xf numFmtId="165" fontId="11" fillId="2" borderId="0" xfId="28" applyNumberFormat="1" applyFont="1" applyFill="1"/>
    <xf numFmtId="165" fontId="11" fillId="2" borderId="0" xfId="28" applyNumberFormat="1" applyFont="1" applyFill="1" applyBorder="1"/>
    <xf numFmtId="3" fontId="5" fillId="2" borderId="0" xfId="28" applyNumberFormat="1" applyFont="1" applyFill="1"/>
    <xf numFmtId="3" fontId="5" fillId="2" borderId="0" xfId="28" applyNumberFormat="1" applyFont="1" applyFill="1" applyBorder="1"/>
    <xf numFmtId="3" fontId="11" fillId="2" borderId="0" xfId="28" applyNumberFormat="1" applyFont="1" applyFill="1" applyBorder="1"/>
    <xf numFmtId="3" fontId="5" fillId="2" borderId="0" xfId="28" applyNumberFormat="1" applyFont="1" applyFill="1" applyBorder="1" applyAlignment="1">
      <alignment vertical="center"/>
    </xf>
    <xf numFmtId="3" fontId="11" fillId="2" borderId="0" xfId="28" applyNumberFormat="1" applyFont="1" applyFill="1" applyBorder="1" applyAlignment="1"/>
    <xf numFmtId="0" fontId="5" fillId="2" borderId="0" xfId="60" applyFont="1" applyFill="1" applyAlignment="1">
      <alignment vertical="center"/>
    </xf>
    <xf numFmtId="164" fontId="12" fillId="0" borderId="0" xfId="60" applyNumberFormat="1" applyFont="1" applyBorder="1" applyAlignment="1" applyProtection="1">
      <alignment horizontal="left" wrapText="1"/>
      <protection locked="0"/>
    </xf>
    <xf numFmtId="0" fontId="5" fillId="0" borderId="0" xfId="60" applyFont="1" applyBorder="1" applyAlignment="1">
      <alignment wrapText="1"/>
    </xf>
    <xf numFmtId="165" fontId="5" fillId="2" borderId="0" xfId="28" applyNumberFormat="1" applyFont="1" applyFill="1" applyBorder="1" applyAlignment="1"/>
    <xf numFmtId="165" fontId="5" fillId="0" borderId="0" xfId="28" applyNumberFormat="1" applyFont="1" applyBorder="1" applyAlignment="1"/>
    <xf numFmtId="164" fontId="12" fillId="0" borderId="0" xfId="0" applyNumberFormat="1" applyFont="1" applyBorder="1" applyAlignment="1" applyProtection="1">
      <alignment horizontal="left" wrapText="1"/>
      <protection locked="0"/>
    </xf>
    <xf numFmtId="0" fontId="5" fillId="0" borderId="0" xfId="0" applyFont="1" applyBorder="1" applyAlignment="1">
      <alignment wrapText="1"/>
    </xf>
    <xf numFmtId="0" fontId="11" fillId="2" borderId="0" xfId="0" applyFont="1" applyFill="1" applyBorder="1" applyAlignment="1"/>
    <xf numFmtId="0" fontId="11" fillId="0" borderId="0" xfId="0" applyFont="1" applyAlignment="1"/>
    <xf numFmtId="0" fontId="11" fillId="0" borderId="0" xfId="0" applyFont="1" applyBorder="1"/>
    <xf numFmtId="0" fontId="23" fillId="2" borderId="0" xfId="60" applyFont="1" applyFill="1" applyBorder="1" applyAlignment="1">
      <alignment horizontal="left" vertical="top"/>
    </xf>
    <xf numFmtId="0" fontId="18" fillId="2" borderId="0" xfId="60" applyFont="1" applyFill="1" applyBorder="1" applyAlignment="1">
      <alignment vertical="top"/>
    </xf>
    <xf numFmtId="0" fontId="16" fillId="2" borderId="0" xfId="60" applyFont="1" applyFill="1" applyBorder="1"/>
    <xf numFmtId="0" fontId="16" fillId="2" borderId="0" xfId="60" applyFont="1" applyFill="1" applyBorder="1" applyAlignment="1"/>
    <xf numFmtId="0" fontId="5" fillId="2" borderId="0" xfId="60" applyFont="1" applyFill="1" applyAlignment="1"/>
    <xf numFmtId="0" fontId="12" fillId="2" borderId="0" xfId="60" applyFont="1" applyFill="1"/>
    <xf numFmtId="0" fontId="11" fillId="2" borderId="0" xfId="60" applyFont="1" applyFill="1" applyBorder="1" applyAlignment="1">
      <alignment vertical="center" wrapText="1"/>
    </xf>
    <xf numFmtId="164" fontId="14" fillId="2" borderId="0" xfId="60" applyNumberFormat="1" applyFont="1" applyFill="1" applyBorder="1" applyAlignment="1" applyProtection="1">
      <alignment vertical="center" wrapText="1"/>
      <protection locked="0"/>
    </xf>
    <xf numFmtId="0" fontId="5" fillId="2" borderId="0" xfId="60" applyFont="1" applyFill="1" applyBorder="1" applyAlignment="1">
      <alignment vertical="center" wrapText="1"/>
    </xf>
    <xf numFmtId="164" fontId="12" fillId="2" borderId="0" xfId="60" applyNumberFormat="1" applyFont="1" applyFill="1" applyBorder="1" applyAlignment="1" applyProtection="1">
      <alignment horizontal="left" vertical="center" wrapText="1"/>
      <protection locked="0"/>
    </xf>
    <xf numFmtId="164" fontId="12" fillId="2" borderId="0" xfId="60" applyNumberFormat="1" applyFont="1" applyFill="1" applyBorder="1" applyAlignment="1" applyProtection="1">
      <alignment horizontal="left" wrapText="1"/>
      <protection locked="0"/>
    </xf>
    <xf numFmtId="0" fontId="5" fillId="2" borderId="0" xfId="60" applyFont="1" applyFill="1" applyBorder="1" applyAlignment="1">
      <alignment wrapText="1"/>
    </xf>
    <xf numFmtId="0" fontId="11" fillId="2" borderId="0" xfId="60" applyFont="1" applyFill="1" applyBorder="1" applyAlignment="1">
      <alignment horizontal="right" vertical="center" wrapText="1"/>
    </xf>
    <xf numFmtId="0" fontId="5" fillId="2" borderId="0" xfId="60" applyFont="1" applyFill="1" applyAlignment="1">
      <alignment horizontal="right"/>
    </xf>
    <xf numFmtId="0" fontId="12" fillId="2" borderId="0" xfId="76" applyFont="1" applyFill="1" applyAlignment="1">
      <alignment vertical="top"/>
    </xf>
    <xf numFmtId="3" fontId="5" fillId="2" borderId="0" xfId="60" applyNumberFormat="1" applyFont="1" applyFill="1" applyBorder="1" applyAlignment="1">
      <alignment horizontal="right" wrapText="1"/>
    </xf>
    <xf numFmtId="165" fontId="5" fillId="2" borderId="0" xfId="28" applyNumberFormat="1" applyFont="1" applyFill="1" applyAlignment="1">
      <alignment horizontal="right"/>
    </xf>
    <xf numFmtId="0" fontId="5" fillId="0" borderId="0" xfId="60" applyFont="1" applyBorder="1" applyAlignment="1">
      <alignment horizontal="right" vertical="center" wrapText="1"/>
    </xf>
    <xf numFmtId="0" fontId="5" fillId="0" borderId="0" xfId="60" applyFont="1" applyBorder="1" applyAlignment="1"/>
    <xf numFmtId="0" fontId="11" fillId="2" borderId="2" xfId="76" applyFont="1" applyFill="1" applyBorder="1" applyAlignment="1">
      <alignment horizontal="right" vertical="center" wrapText="1"/>
    </xf>
    <xf numFmtId="0" fontId="5" fillId="2" borderId="0" xfId="0" applyFont="1" applyFill="1" applyBorder="1" applyAlignment="1">
      <alignment wrapText="1"/>
    </xf>
    <xf numFmtId="0" fontId="0" fillId="2" borderId="0" xfId="0" applyFill="1" applyAlignment="1"/>
    <xf numFmtId="9" fontId="0" fillId="2" borderId="0" xfId="119" applyFont="1" applyFill="1"/>
    <xf numFmtId="0" fontId="28" fillId="2" borderId="0" xfId="74" applyFont="1" applyFill="1" applyAlignment="1">
      <alignment horizontal="center" vertical="top" wrapText="1"/>
    </xf>
    <xf numFmtId="0" fontId="28" fillId="2" borderId="0" xfId="74" applyFont="1" applyFill="1" applyAlignment="1">
      <alignment horizontal="center" vertical="center" wrapText="1"/>
    </xf>
    <xf numFmtId="0" fontId="28" fillId="2" borderId="0" xfId="74" applyFont="1" applyFill="1" applyAlignment="1">
      <alignment horizontal="center"/>
    </xf>
    <xf numFmtId="0" fontId="12" fillId="2" borderId="0" xfId="76" applyFont="1" applyFill="1" applyAlignment="1"/>
    <xf numFmtId="0" fontId="5" fillId="2" borderId="0" xfId="76" applyFont="1" applyFill="1" applyBorder="1" applyAlignment="1">
      <alignment wrapText="1"/>
    </xf>
    <xf numFmtId="3" fontId="12" fillId="2" borderId="0" xfId="76" applyNumberFormat="1" applyFont="1" applyFill="1" applyAlignment="1"/>
    <xf numFmtId="0" fontId="16" fillId="2" borderId="3" xfId="60" applyFont="1" applyFill="1" applyBorder="1"/>
    <xf numFmtId="0" fontId="16" fillId="2" borderId="3" xfId="60" applyFont="1" applyFill="1" applyBorder="1" applyAlignment="1"/>
    <xf numFmtId="0" fontId="0" fillId="2" borderId="3" xfId="0" applyFill="1" applyBorder="1"/>
    <xf numFmtId="0" fontId="5" fillId="2" borderId="3" xfId="60" applyFont="1" applyFill="1" applyBorder="1"/>
    <xf numFmtId="0" fontId="5" fillId="2" borderId="3" xfId="60" applyFont="1" applyFill="1" applyBorder="1" applyAlignment="1"/>
    <xf numFmtId="0" fontId="12" fillId="2" borderId="0" xfId="76" applyFont="1" applyFill="1" applyBorder="1" applyAlignment="1">
      <alignment horizontal="right" vertical="center" wrapText="1"/>
    </xf>
    <xf numFmtId="0" fontId="31" fillId="2" borderId="0" xfId="60" applyFont="1" applyFill="1" applyAlignment="1">
      <alignment horizontal="left" vertical="top"/>
    </xf>
    <xf numFmtId="0" fontId="11" fillId="0" borderId="0" xfId="60" applyFont="1" applyBorder="1" applyAlignment="1">
      <alignment horizontal="right" vertical="center" wrapText="1"/>
    </xf>
    <xf numFmtId="0" fontId="12" fillId="2" borderId="0" xfId="76" applyFont="1" applyFill="1" applyAlignment="1"/>
    <xf numFmtId="0" fontId="5" fillId="2" borderId="0" xfId="76" applyFont="1" applyFill="1" applyBorder="1" applyAlignment="1">
      <alignment wrapText="1"/>
    </xf>
    <xf numFmtId="0" fontId="5" fillId="0" borderId="0" xfId="60" applyFont="1" applyBorder="1"/>
    <xf numFmtId="0" fontId="5" fillId="0" borderId="0" xfId="60" applyFont="1" applyBorder="1" applyAlignment="1">
      <alignment horizontal="right" wrapText="1"/>
    </xf>
    <xf numFmtId="0" fontId="16" fillId="0" borderId="3" xfId="60" applyFont="1" applyBorder="1"/>
    <xf numFmtId="0" fontId="16" fillId="0" borderId="3" xfId="60" applyFont="1" applyBorder="1" applyAlignment="1"/>
    <xf numFmtId="0" fontId="5" fillId="0" borderId="3" xfId="60" applyBorder="1"/>
    <xf numFmtId="0" fontId="5" fillId="0" borderId="3" xfId="60" applyFont="1" applyBorder="1"/>
    <xf numFmtId="0" fontId="5" fillId="0" borderId="3" xfId="60" applyFont="1" applyBorder="1" applyAlignment="1"/>
    <xf numFmtId="0" fontId="11" fillId="0" borderId="4" xfId="60" applyFont="1" applyBorder="1" applyAlignment="1">
      <alignment horizontal="centerContinuous" vertical="center"/>
    </xf>
    <xf numFmtId="0" fontId="12" fillId="2" borderId="3" xfId="76" applyFont="1" applyFill="1" applyBorder="1"/>
    <xf numFmtId="0" fontId="14" fillId="2" borderId="3" xfId="76" applyFont="1" applyFill="1" applyBorder="1"/>
    <xf numFmtId="0" fontId="5" fillId="0" borderId="3" xfId="0" applyFont="1" applyBorder="1"/>
    <xf numFmtId="0" fontId="5" fillId="0" borderId="3" xfId="0" applyFont="1" applyBorder="1" applyAlignment="1"/>
    <xf numFmtId="0" fontId="16" fillId="0" borderId="3" xfId="0" applyFont="1" applyBorder="1"/>
    <xf numFmtId="0" fontId="16" fillId="0" borderId="3" xfId="0" applyFont="1" applyBorder="1" applyAlignment="1"/>
    <xf numFmtId="0" fontId="0" fillId="0" borderId="3" xfId="0" applyBorder="1"/>
    <xf numFmtId="0" fontId="11" fillId="0" borderId="0" xfId="0" applyFont="1" applyBorder="1" applyAlignment="1">
      <alignment horizontal="left" vertical="center" wrapText="1"/>
    </xf>
    <xf numFmtId="3" fontId="5" fillId="0" borderId="0" xfId="0" applyNumberFormat="1" applyFont="1" applyBorder="1"/>
    <xf numFmtId="3" fontId="5" fillId="2" borderId="0" xfId="28" applyNumberFormat="1" applyFont="1" applyFill="1" applyBorder="1" applyAlignment="1">
      <alignment horizontal="right"/>
    </xf>
    <xf numFmtId="3" fontId="5" fillId="0" borderId="0" xfId="60" applyNumberFormat="1" applyFont="1" applyFill="1" applyBorder="1" applyAlignment="1">
      <alignment horizontal="right" wrapText="1"/>
    </xf>
    <xf numFmtId="0" fontId="12" fillId="2" borderId="3" xfId="76" applyFont="1" applyFill="1" applyBorder="1"/>
    <xf numFmtId="165" fontId="5" fillId="0" borderId="0" xfId="28" applyNumberFormat="1" applyFont="1" applyFill="1" applyBorder="1" applyAlignment="1">
      <alignment vertical="center"/>
    </xf>
    <xf numFmtId="0" fontId="5" fillId="0" borderId="0" xfId="60" applyFont="1" applyFill="1"/>
    <xf numFmtId="0" fontId="11" fillId="2" borderId="2" xfId="76" applyFont="1" applyFill="1" applyBorder="1" applyAlignment="1">
      <alignment vertical="center" wrapText="1"/>
    </xf>
    <xf numFmtId="0" fontId="5" fillId="0" borderId="0" xfId="60" applyFont="1" applyFill="1" applyBorder="1"/>
    <xf numFmtId="3" fontId="14" fillId="2" borderId="0" xfId="76" applyNumberFormat="1" applyFont="1" applyFill="1" applyAlignment="1"/>
    <xf numFmtId="3" fontId="14" fillId="2" borderId="0" xfId="76" applyNumberFormat="1" applyFont="1" applyFill="1"/>
    <xf numFmtId="0" fontId="11" fillId="0" borderId="0" xfId="60" applyFont="1" applyBorder="1" applyAlignment="1">
      <alignment vertical="center" wrapText="1"/>
    </xf>
    <xf numFmtId="164" fontId="14" fillId="0" borderId="0" xfId="60" applyNumberFormat="1" applyFont="1" applyBorder="1" applyAlignment="1" applyProtection="1">
      <alignment vertical="center" wrapText="1"/>
      <protection locked="0"/>
    </xf>
    <xf numFmtId="0" fontId="5" fillId="0" borderId="0" xfId="60" applyFont="1" applyBorder="1" applyAlignment="1">
      <alignment vertical="center" wrapText="1"/>
    </xf>
    <xf numFmtId="164" fontId="12" fillId="0" borderId="0" xfId="60" applyNumberFormat="1" applyFont="1" applyBorder="1" applyAlignment="1" applyProtection="1">
      <alignment horizontal="left" vertical="center" wrapText="1"/>
      <protection locked="0"/>
    </xf>
    <xf numFmtId="0" fontId="5" fillId="0" borderId="0" xfId="60" applyFont="1" applyFill="1" applyBorder="1" applyAlignment="1">
      <alignment vertical="center" wrapText="1"/>
    </xf>
    <xf numFmtId="0" fontId="5" fillId="0" borderId="0" xfId="60" applyFont="1" applyAlignment="1">
      <alignment horizontal="right" wrapText="1"/>
    </xf>
    <xf numFmtId="3" fontId="5" fillId="2" borderId="0" xfId="60" applyNumberFormat="1" applyFont="1" applyFill="1" applyAlignment="1">
      <alignment horizontal="right" wrapText="1"/>
    </xf>
    <xf numFmtId="3" fontId="5" fillId="2" borderId="0" xfId="60" applyNumberFormat="1" applyFont="1" applyFill="1" applyAlignment="1">
      <alignment horizontal="right"/>
    </xf>
    <xf numFmtId="0" fontId="14" fillId="2" borderId="0" xfId="76" applyFont="1" applyFill="1" applyBorder="1" applyAlignment="1">
      <alignment horizontal="right" vertical="center" wrapText="1"/>
    </xf>
    <xf numFmtId="0" fontId="11" fillId="0" borderId="4" xfId="0" applyFont="1" applyBorder="1" applyAlignment="1">
      <alignment horizontal="right"/>
    </xf>
    <xf numFmtId="0" fontId="5" fillId="0" borderId="0" xfId="0" applyFont="1" applyBorder="1" applyAlignment="1">
      <alignment horizontal="right" vertical="center" wrapText="1"/>
    </xf>
    <xf numFmtId="0" fontId="14" fillId="2" borderId="3" xfId="76" applyFont="1" applyFill="1" applyBorder="1"/>
    <xf numFmtId="0" fontId="14" fillId="2" borderId="0" xfId="76" applyFont="1" applyFill="1" applyBorder="1" applyAlignment="1">
      <alignment horizontal="right" wrapText="1"/>
    </xf>
    <xf numFmtId="0" fontId="5" fillId="0" borderId="0" xfId="60" applyFont="1" applyFill="1" applyBorder="1" applyAlignment="1">
      <alignment wrapText="1"/>
    </xf>
    <xf numFmtId="0" fontId="12" fillId="0" borderId="0" xfId="93" applyFont="1" applyAlignment="1">
      <alignment vertical="top"/>
    </xf>
    <xf numFmtId="3" fontId="11" fillId="2" borderId="0" xfId="0" applyNumberFormat="1" applyFont="1" applyFill="1"/>
    <xf numFmtId="0" fontId="5" fillId="2" borderId="0" xfId="0" applyFont="1" applyFill="1" applyAlignment="1">
      <alignment horizontal="right"/>
    </xf>
    <xf numFmtId="0" fontId="5" fillId="0" borderId="3" xfId="0" applyFont="1" applyBorder="1" applyAlignment="1">
      <alignment vertical="center"/>
    </xf>
    <xf numFmtId="0" fontId="5" fillId="2" borderId="3" xfId="0" applyFont="1" applyFill="1" applyBorder="1" applyAlignment="1">
      <alignment vertical="center"/>
    </xf>
    <xf numFmtId="0" fontId="16" fillId="2" borderId="0" xfId="60" applyFont="1" applyFill="1" applyBorder="1" applyAlignment="1">
      <alignment vertical="top" wrapText="1"/>
    </xf>
    <xf numFmtId="0" fontId="12" fillId="2" borderId="0" xfId="0" applyFont="1" applyFill="1" applyBorder="1"/>
    <xf numFmtId="0" fontId="11" fillId="2" borderId="0" xfId="85" applyFont="1" applyFill="1" applyBorder="1" applyAlignment="1">
      <alignment horizontal="left" vertical="center" wrapText="1"/>
    </xf>
    <xf numFmtId="0" fontId="11" fillId="2" borderId="0" xfId="85" applyFont="1" applyFill="1" applyBorder="1" applyAlignment="1">
      <alignment horizontal="right" vertical="center" wrapText="1"/>
    </xf>
    <xf numFmtId="0" fontId="16" fillId="2" borderId="3" xfId="60" applyFont="1" applyFill="1" applyBorder="1" applyAlignment="1">
      <alignment horizontal="left" vertical="top"/>
    </xf>
    <xf numFmtId="0" fontId="5" fillId="2" borderId="3" xfId="0" applyFont="1" applyFill="1" applyBorder="1"/>
    <xf numFmtId="0" fontId="0" fillId="2" borderId="0" xfId="0" applyFill="1" applyAlignment="1">
      <alignment horizontal="right"/>
    </xf>
    <xf numFmtId="0" fontId="0" fillId="2" borderId="0" xfId="0" applyFill="1" applyBorder="1" applyAlignment="1">
      <alignment horizontal="right"/>
    </xf>
    <xf numFmtId="0" fontId="0" fillId="2" borderId="3" xfId="0" applyFill="1" applyBorder="1" applyAlignment="1">
      <alignment horizontal="right"/>
    </xf>
    <xf numFmtId="165" fontId="5" fillId="2" borderId="0" xfId="28" applyNumberFormat="1" applyFont="1" applyFill="1" applyBorder="1" applyAlignment="1">
      <alignment horizontal="right"/>
    </xf>
    <xf numFmtId="0" fontId="5" fillId="2" borderId="3" xfId="0" applyFont="1" applyFill="1" applyBorder="1" applyAlignment="1">
      <alignment horizontal="right"/>
    </xf>
    <xf numFmtId="164" fontId="12" fillId="2" borderId="0" xfId="0" applyNumberFormat="1" applyFont="1" applyFill="1" applyBorder="1" applyAlignment="1" applyProtection="1">
      <alignment horizontal="left" wrapText="1"/>
      <protection locked="0"/>
    </xf>
    <xf numFmtId="3" fontId="5" fillId="2" borderId="0" xfId="0" applyNumberFormat="1" applyFont="1" applyFill="1" applyAlignment="1"/>
    <xf numFmtId="3" fontId="11" fillId="2" borderId="0" xfId="0" applyNumberFormat="1" applyFont="1" applyFill="1" applyAlignment="1"/>
    <xf numFmtId="165" fontId="5" fillId="2" borderId="0" xfId="28" applyNumberFormat="1" applyFont="1" applyFill="1" applyAlignment="1"/>
    <xf numFmtId="165" fontId="11" fillId="2" borderId="0" xfId="28" applyNumberFormat="1" applyFont="1" applyFill="1" applyAlignment="1"/>
    <xf numFmtId="3" fontId="5" fillId="2" borderId="0" xfId="0" applyNumberFormat="1" applyFont="1" applyFill="1" applyBorder="1" applyAlignment="1"/>
    <xf numFmtId="165" fontId="5" fillId="2" borderId="0" xfId="28" applyNumberFormat="1" applyFont="1" applyFill="1" applyBorder="1" applyAlignment="1"/>
    <xf numFmtId="165" fontId="11" fillId="2" borderId="0" xfId="28" applyNumberFormat="1" applyFont="1" applyFill="1" applyBorder="1" applyAlignment="1"/>
    <xf numFmtId="0" fontId="11" fillId="2" borderId="0" xfId="85" applyFont="1" applyFill="1" applyBorder="1" applyAlignment="1">
      <alignment vertical="center" wrapText="1"/>
    </xf>
    <xf numFmtId="0" fontId="12" fillId="2" borderId="0" xfId="0" applyFont="1" applyFill="1" applyBorder="1"/>
    <xf numFmtId="0" fontId="11" fillId="0" borderId="4" xfId="60" applyFont="1" applyBorder="1" applyAlignment="1">
      <alignment vertical="center" wrapText="1"/>
    </xf>
    <xf numFmtId="0" fontId="11" fillId="2" borderId="4" xfId="76" applyFont="1" applyFill="1" applyBorder="1" applyAlignment="1">
      <alignment vertical="center" wrapText="1"/>
    </xf>
    <xf numFmtId="0" fontId="12" fillId="2" borderId="0" xfId="76" applyFont="1" applyFill="1" applyBorder="1"/>
    <xf numFmtId="0" fontId="11" fillId="2" borderId="4" xfId="76" applyFont="1" applyFill="1" applyBorder="1" applyAlignment="1">
      <alignment vertical="center" wrapText="1"/>
    </xf>
    <xf numFmtId="0" fontId="14" fillId="2" borderId="0" xfId="76" applyFont="1" applyFill="1" applyBorder="1" applyAlignment="1">
      <alignment horizontal="centerContinuous" wrapText="1"/>
    </xf>
    <xf numFmtId="0" fontId="14" fillId="2" borderId="4" xfId="76" applyFont="1" applyFill="1" applyBorder="1" applyAlignment="1">
      <alignment horizontal="centerContinuous" wrapText="1"/>
    </xf>
    <xf numFmtId="0" fontId="11" fillId="0" borderId="0" xfId="60" applyFont="1" applyBorder="1" applyAlignment="1">
      <alignment horizontal="centerContinuous"/>
    </xf>
    <xf numFmtId="0" fontId="5" fillId="0" borderId="0" xfId="60" applyBorder="1" applyAlignment="1">
      <alignment horizontal="centerContinuous"/>
    </xf>
    <xf numFmtId="0" fontId="11" fillId="0" borderId="0" xfId="0" applyFont="1" applyBorder="1" applyAlignment="1">
      <alignment horizontal="centerContinuous"/>
    </xf>
    <xf numFmtId="0" fontId="11" fillId="2" borderId="0" xfId="0" applyFont="1" applyFill="1" applyBorder="1" applyAlignment="1">
      <alignment horizontal="centerContinuous"/>
    </xf>
    <xf numFmtId="0" fontId="5" fillId="2" borderId="0" xfId="0" applyFont="1" applyFill="1" applyBorder="1" applyAlignment="1">
      <alignment horizontal="centerContinuous"/>
    </xf>
    <xf numFmtId="0" fontId="11" fillId="2" borderId="4" xfId="85" applyFont="1" applyFill="1" applyBorder="1" applyAlignment="1">
      <alignment vertical="center" wrapText="1"/>
    </xf>
    <xf numFmtId="3" fontId="5" fillId="2" borderId="0" xfId="28" applyNumberFormat="1" applyFont="1" applyFill="1" applyAlignment="1"/>
    <xf numFmtId="0" fontId="16" fillId="0" borderId="3" xfId="60" applyFont="1" applyFill="1" applyBorder="1" applyAlignment="1">
      <alignment horizontal="left" vertical="top"/>
    </xf>
    <xf numFmtId="0" fontId="5" fillId="0" borderId="3" xfId="60" applyFont="1" applyBorder="1" applyAlignment="1">
      <alignment horizontal="right"/>
    </xf>
    <xf numFmtId="0" fontId="5" fillId="0" borderId="3" xfId="60" applyFont="1" applyBorder="1" applyAlignment="1">
      <alignment vertical="center"/>
    </xf>
    <xf numFmtId="0" fontId="12" fillId="2" borderId="0" xfId="60" applyFont="1" applyFill="1" applyBorder="1"/>
    <xf numFmtId="0" fontId="5" fillId="2" borderId="3" xfId="60" applyFont="1" applyFill="1" applyBorder="1" applyAlignment="1">
      <alignment vertical="center"/>
    </xf>
    <xf numFmtId="0" fontId="5" fillId="2" borderId="3" xfId="60" applyFont="1" applyFill="1" applyBorder="1" applyAlignment="1">
      <alignment horizontal="right"/>
    </xf>
    <xf numFmtId="3" fontId="5" fillId="2" borderId="3" xfId="60" applyNumberFormat="1" applyFont="1" applyFill="1" applyBorder="1" applyAlignment="1">
      <alignment horizontal="right"/>
    </xf>
    <xf numFmtId="0" fontId="20" fillId="2" borderId="0" xfId="60" applyFont="1" applyFill="1" applyBorder="1" applyAlignment="1">
      <alignment horizontal="left" vertical="top"/>
    </xf>
    <xf numFmtId="1" fontId="32" fillId="2" borderId="0" xfId="60" applyNumberFormat="1" applyFont="1" applyFill="1" applyBorder="1" applyAlignment="1">
      <alignment horizontal="left" vertical="top"/>
    </xf>
    <xf numFmtId="0" fontId="32" fillId="2" borderId="0" xfId="60" applyFont="1" applyFill="1" applyAlignment="1">
      <alignment horizontal="left" vertical="top"/>
    </xf>
    <xf numFmtId="0" fontId="11" fillId="2" borderId="2" xfId="76" applyFont="1" applyFill="1" applyBorder="1" applyAlignment="1">
      <alignment horizontal="center" vertical="center" wrapText="1"/>
    </xf>
    <xf numFmtId="0" fontId="5" fillId="2" borderId="3" xfId="60" applyFill="1" applyBorder="1"/>
    <xf numFmtId="0" fontId="11" fillId="2" borderId="0" xfId="60" applyFont="1" applyFill="1" applyBorder="1" applyAlignment="1">
      <alignment horizontal="centerContinuous"/>
    </xf>
    <xf numFmtId="3" fontId="5" fillId="2" borderId="0" xfId="60" applyNumberFormat="1" applyFont="1" applyFill="1" applyBorder="1" applyAlignment="1"/>
    <xf numFmtId="0" fontId="11" fillId="2" borderId="0" xfId="60" applyFont="1" applyFill="1" applyBorder="1" applyAlignment="1">
      <alignment horizontal="centerContinuous" vertical="center"/>
    </xf>
    <xf numFmtId="0" fontId="11" fillId="2" borderId="0" xfId="60" applyFont="1" applyFill="1" applyBorder="1" applyAlignment="1">
      <alignment horizontal="centerContinuous"/>
    </xf>
    <xf numFmtId="0" fontId="5" fillId="2" borderId="0" xfId="60" applyFont="1" applyFill="1" applyBorder="1" applyAlignment="1">
      <alignment horizontal="centerContinuous"/>
    </xf>
    <xf numFmtId="0" fontId="5" fillId="2" borderId="0" xfId="77" applyFont="1" applyFill="1" applyBorder="1" applyAlignment="1">
      <alignment horizontal="right" vertical="center" wrapText="1"/>
    </xf>
    <xf numFmtId="0" fontId="11" fillId="2" borderId="2" xfId="77" applyFont="1" applyFill="1" applyBorder="1" applyAlignment="1">
      <alignment horizontal="left" vertical="center" wrapText="1"/>
    </xf>
    <xf numFmtId="0" fontId="11" fillId="2" borderId="2" xfId="77" applyFont="1" applyFill="1" applyBorder="1" applyAlignment="1">
      <alignment vertical="center" wrapText="1"/>
    </xf>
    <xf numFmtId="0" fontId="5" fillId="2" borderId="4" xfId="60" applyFont="1" applyFill="1" applyBorder="1"/>
    <xf numFmtId="0" fontId="11" fillId="2" borderId="2" xfId="77" applyFont="1" applyFill="1" applyBorder="1" applyAlignment="1">
      <alignment horizontal="right" vertical="center" wrapText="1"/>
    </xf>
    <xf numFmtId="0" fontId="5" fillId="2" borderId="0" xfId="60" applyFont="1" applyFill="1" applyAlignment="1">
      <alignment horizontal="centerContinuous"/>
    </xf>
    <xf numFmtId="0" fontId="11" fillId="2" borderId="0" xfId="0" applyFont="1" applyFill="1"/>
    <xf numFmtId="165" fontId="0" fillId="2" borderId="0" xfId="28" applyNumberFormat="1" applyFont="1" applyFill="1"/>
    <xf numFmtId="0" fontId="33" fillId="2" borderId="0" xfId="60" applyFont="1" applyFill="1" applyAlignment="1">
      <alignment horizontal="left" vertical="top"/>
    </xf>
    <xf numFmtId="0" fontId="33" fillId="2" borderId="0" xfId="60" applyFont="1" applyFill="1" applyAlignment="1">
      <alignment horizontal="left" vertical="top"/>
    </xf>
    <xf numFmtId="0" fontId="22" fillId="2" borderId="0" xfId="76" applyFont="1" applyFill="1" applyBorder="1"/>
    <xf numFmtId="3" fontId="11" fillId="2" borderId="0" xfId="0" applyNumberFormat="1" applyFont="1" applyFill="1" applyBorder="1" applyAlignment="1"/>
    <xf numFmtId="0" fontId="5" fillId="3" borderId="3" xfId="60" applyFont="1" applyFill="1" applyBorder="1" applyAlignment="1">
      <alignment vertical="center"/>
    </xf>
    <xf numFmtId="0" fontId="16" fillId="3" borderId="3" xfId="60" applyFont="1" applyFill="1" applyBorder="1" applyAlignment="1">
      <alignment horizontal="right"/>
    </xf>
    <xf numFmtId="0" fontId="5" fillId="3" borderId="3" xfId="60" applyFont="1" applyFill="1" applyBorder="1" applyAlignment="1">
      <alignment horizontal="right"/>
    </xf>
    <xf numFmtId="0" fontId="16" fillId="2" borderId="3" xfId="60" applyFont="1" applyFill="1" applyBorder="1" applyAlignment="1">
      <alignment horizontal="right"/>
    </xf>
    <xf numFmtId="0" fontId="16" fillId="3" borderId="3" xfId="0" applyFont="1" applyFill="1" applyBorder="1"/>
    <xf numFmtId="0" fontId="16" fillId="4" borderId="3" xfId="0" applyFont="1" applyFill="1" applyBorder="1"/>
    <xf numFmtId="0" fontId="16" fillId="4" borderId="3" xfId="60" applyFont="1" applyFill="1" applyBorder="1"/>
    <xf numFmtId="0" fontId="16" fillId="3" borderId="3" xfId="60" applyFont="1" applyFill="1" applyBorder="1"/>
    <xf numFmtId="165" fontId="11" fillId="2" borderId="0" xfId="0" applyNumberFormat="1" applyFont="1" applyFill="1" applyAlignment="1">
      <alignment horizontal="right"/>
    </xf>
    <xf numFmtId="166" fontId="11" fillId="2" borderId="0" xfId="28" applyNumberFormat="1" applyFont="1" applyFill="1" applyBorder="1" applyAlignment="1"/>
    <xf numFmtId="0" fontId="11" fillId="2" borderId="3" xfId="0" applyFont="1" applyFill="1" applyBorder="1"/>
    <xf numFmtId="0" fontId="16" fillId="5" borderId="3" xfId="0" applyFont="1" applyFill="1" applyBorder="1"/>
    <xf numFmtId="0" fontId="0" fillId="5" borderId="3" xfId="0" applyFill="1" applyBorder="1"/>
    <xf numFmtId="0" fontId="16" fillId="6" borderId="3" xfId="0" applyFont="1" applyFill="1" applyBorder="1"/>
    <xf numFmtId="0" fontId="0" fillId="3" borderId="3" xfId="0" applyFill="1" applyBorder="1"/>
    <xf numFmtId="0" fontId="16" fillId="7" borderId="3" xfId="0" applyFont="1" applyFill="1" applyBorder="1"/>
    <xf numFmtId="0" fontId="0" fillId="7" borderId="3" xfId="0" applyFill="1" applyBorder="1"/>
    <xf numFmtId="0" fontId="11" fillId="2" borderId="2" xfId="60" applyFont="1" applyFill="1" applyBorder="1" applyAlignment="1">
      <alignment horizontal="center" vertical="center" wrapText="1"/>
    </xf>
    <xf numFmtId="0" fontId="5" fillId="2" borderId="2" xfId="60" applyFont="1" applyFill="1" applyBorder="1" applyAlignment="1">
      <alignment horizontal="right" vertical="center" wrapText="1"/>
    </xf>
    <xf numFmtId="0" fontId="16" fillId="2" borderId="3" xfId="0" applyFont="1" applyFill="1" applyBorder="1"/>
    <xf numFmtId="0" fontId="11" fillId="2" borderId="0" xfId="60" applyFont="1" applyFill="1" applyBorder="1" applyAlignment="1">
      <alignment vertical="center"/>
    </xf>
    <xf numFmtId="0" fontId="5" fillId="2" borderId="0" xfId="60" applyFont="1" applyFill="1" applyAlignment="1">
      <alignment vertical="center" wrapText="1"/>
    </xf>
    <xf numFmtId="3" fontId="11" fillId="2" borderId="0" xfId="60" applyNumberFormat="1" applyFont="1" applyFill="1" applyBorder="1" applyAlignment="1">
      <alignment horizontal="right"/>
    </xf>
    <xf numFmtId="3" fontId="5" fillId="2" borderId="0" xfId="28" applyNumberFormat="1" applyFont="1" applyFill="1" applyAlignment="1">
      <alignment horizontal="right"/>
    </xf>
    <xf numFmtId="0" fontId="16" fillId="5" borderId="3" xfId="60" applyFont="1" applyFill="1" applyBorder="1"/>
    <xf numFmtId="3" fontId="5" fillId="2" borderId="0" xfId="28" applyNumberFormat="1" applyFont="1" applyFill="1" applyBorder="1" applyAlignment="1">
      <alignment vertical="center"/>
    </xf>
    <xf numFmtId="3" fontId="5" fillId="2" borderId="3" xfId="28" applyNumberFormat="1" applyFont="1" applyFill="1" applyBorder="1" applyAlignment="1">
      <alignment vertical="center"/>
    </xf>
    <xf numFmtId="3" fontId="5" fillId="2" borderId="3" xfId="28" applyNumberFormat="1" applyFont="1" applyFill="1" applyBorder="1"/>
    <xf numFmtId="0" fontId="5" fillId="2" borderId="0" xfId="28" applyNumberFormat="1" applyFont="1" applyFill="1" applyBorder="1" applyAlignment="1">
      <alignment vertical="center"/>
    </xf>
    <xf numFmtId="165" fontId="5" fillId="2" borderId="0" xfId="28" applyNumberFormat="1" applyFont="1" applyFill="1" applyBorder="1" applyAlignment="1">
      <alignment vertical="center"/>
    </xf>
    <xf numFmtId="166" fontId="5" fillId="2" borderId="0" xfId="28" applyNumberFormat="1" applyFont="1" applyFill="1" applyBorder="1" applyAlignment="1">
      <alignment vertical="center"/>
    </xf>
    <xf numFmtId="165" fontId="5" fillId="2" borderId="0" xfId="28" applyNumberFormat="1" applyFont="1" applyFill="1" applyBorder="1" applyAlignment="1">
      <alignment horizontal="left"/>
    </xf>
    <xf numFmtId="0" fontId="0" fillId="2" borderId="4" xfId="0" applyFill="1" applyBorder="1"/>
    <xf numFmtId="0" fontId="48" fillId="2" borderId="0" xfId="54" applyFill="1" applyAlignment="1" applyProtection="1">
      <alignment horizontal="left" vertical="top" indent="2"/>
    </xf>
    <xf numFmtId="0" fontId="34" fillId="2" borderId="5" xfId="60" applyFont="1" applyFill="1" applyBorder="1" applyAlignment="1">
      <alignment horizontal="left" vertical="center" wrapText="1"/>
    </xf>
    <xf numFmtId="0" fontId="34" fillId="2" borderId="5" xfId="60" applyFont="1" applyFill="1" applyBorder="1" applyAlignment="1">
      <alignment horizontal="center" vertical="center" wrapText="1"/>
    </xf>
    <xf numFmtId="0" fontId="29" fillId="2" borderId="0" xfId="60" applyFont="1" applyFill="1" applyBorder="1" applyAlignment="1">
      <alignment horizontal="left" vertical="top"/>
    </xf>
    <xf numFmtId="0" fontId="27" fillId="2" borderId="0" xfId="60" applyFont="1" applyFill="1" applyBorder="1" applyAlignment="1">
      <alignment horizontal="left"/>
    </xf>
    <xf numFmtId="0" fontId="27" fillId="2" borderId="0" xfId="60" applyFont="1" applyFill="1" applyBorder="1" applyAlignment="1">
      <alignment horizontal="left" wrapText="1"/>
    </xf>
    <xf numFmtId="0" fontId="27" fillId="2" borderId="0" xfId="60" applyFont="1" applyFill="1" applyBorder="1" applyAlignment="1">
      <alignment horizontal="center" wrapText="1"/>
    </xf>
    <xf numFmtId="0" fontId="28" fillId="2" borderId="0" xfId="74" applyFont="1" applyFill="1" applyAlignment="1">
      <alignment horizontal="center" wrapText="1"/>
    </xf>
    <xf numFmtId="0" fontId="28" fillId="2" borderId="0" xfId="74" applyFont="1" applyFill="1" applyAlignment="1">
      <alignment wrapText="1"/>
    </xf>
    <xf numFmtId="0" fontId="29" fillId="2" borderId="0" xfId="60" applyFont="1" applyFill="1" applyAlignment="1">
      <alignment horizontal="left" wrapText="1"/>
    </xf>
    <xf numFmtId="0" fontId="29" fillId="2" borderId="0" xfId="60" applyFont="1" applyFill="1" applyAlignment="1">
      <alignment horizontal="left"/>
    </xf>
    <xf numFmtId="0" fontId="28" fillId="2" borderId="0" xfId="74" applyFont="1" applyFill="1" applyAlignment="1"/>
    <xf numFmtId="15" fontId="29" fillId="2" borderId="0" xfId="60" applyNumberFormat="1" applyFont="1" applyFill="1" applyAlignment="1">
      <alignment horizontal="center" vertical="top"/>
    </xf>
    <xf numFmtId="3" fontId="5" fillId="2" borderId="0" xfId="60" applyNumberFormat="1" applyFont="1" applyFill="1" applyBorder="1" applyAlignment="1"/>
    <xf numFmtId="3" fontId="5" fillId="2" borderId="0" xfId="60" applyNumberFormat="1" applyFont="1" applyFill="1" applyAlignment="1"/>
    <xf numFmtId="0" fontId="5" fillId="2" borderId="4" xfId="0" applyFont="1" applyFill="1" applyBorder="1"/>
    <xf numFmtId="0" fontId="11" fillId="2" borderId="0" xfId="0" applyFont="1" applyFill="1" applyBorder="1" applyAlignment="1">
      <alignment vertical="center"/>
    </xf>
    <xf numFmtId="0" fontId="11" fillId="2" borderId="0" xfId="0" applyFont="1" applyFill="1" applyBorder="1" applyAlignment="1">
      <alignment horizontal="centerContinuous" vertical="center"/>
    </xf>
    <xf numFmtId="0" fontId="11" fillId="2" borderId="0" xfId="76" applyFont="1" applyFill="1" applyBorder="1" applyAlignment="1">
      <alignment horizontal="right" vertical="center" wrapText="1"/>
    </xf>
    <xf numFmtId="0" fontId="5" fillId="2" borderId="0" xfId="76" applyFont="1" applyFill="1" applyBorder="1" applyAlignment="1">
      <alignment horizontal="right" vertical="center" wrapText="1"/>
    </xf>
    <xf numFmtId="0" fontId="5" fillId="2" borderId="0" xfId="76" applyFont="1" applyFill="1" applyBorder="1" applyAlignment="1">
      <alignment horizontal="right" vertical="top" wrapText="1"/>
    </xf>
    <xf numFmtId="165" fontId="0" fillId="0" borderId="0" xfId="28" applyNumberFormat="1" applyFont="1"/>
    <xf numFmtId="165" fontId="11" fillId="2" borderId="0" xfId="28" quotePrefix="1" applyNumberFormat="1" applyFont="1" applyFill="1" applyBorder="1" applyAlignment="1">
      <alignment horizontal="right"/>
    </xf>
    <xf numFmtId="165" fontId="5" fillId="2" borderId="0" xfId="28" quotePrefix="1" applyNumberFormat="1" applyFont="1" applyFill="1" applyBorder="1" applyAlignment="1">
      <alignment horizontal="right"/>
    </xf>
    <xf numFmtId="164" fontId="14" fillId="2" borderId="2" xfId="60" applyNumberFormat="1" applyFont="1" applyFill="1" applyBorder="1" applyAlignment="1" applyProtection="1">
      <alignment horizontal="right" wrapText="1"/>
      <protection locked="0"/>
    </xf>
    <xf numFmtId="0" fontId="11" fillId="2" borderId="2" xfId="60" applyFont="1" applyFill="1" applyBorder="1" applyAlignment="1">
      <alignment horizontal="right" vertical="center" wrapText="1"/>
    </xf>
    <xf numFmtId="164" fontId="14" fillId="2" borderId="2" xfId="60" applyNumberFormat="1" applyFont="1" applyFill="1" applyBorder="1" applyAlignment="1" applyProtection="1">
      <alignment horizontal="right" vertical="center" wrapText="1"/>
      <protection locked="0"/>
    </xf>
    <xf numFmtId="0" fontId="5" fillId="2" borderId="2" xfId="60" applyFont="1" applyFill="1" applyBorder="1" applyAlignment="1">
      <alignment horizontal="right" vertical="center"/>
    </xf>
    <xf numFmtId="0" fontId="16" fillId="6" borderId="3" xfId="60" applyFont="1" applyFill="1" applyBorder="1"/>
    <xf numFmtId="165" fontId="0" fillId="0" borderId="0" xfId="28" applyNumberFormat="1" applyFont="1" applyBorder="1"/>
    <xf numFmtId="165" fontId="0" fillId="2" borderId="0" xfId="28" applyNumberFormat="1" applyFont="1" applyFill="1" applyBorder="1"/>
    <xf numFmtId="0" fontId="11" fillId="2" borderId="6" xfId="60" applyFont="1" applyFill="1" applyBorder="1" applyAlignment="1">
      <alignment horizontal="right" vertical="center" wrapText="1"/>
    </xf>
    <xf numFmtId="0" fontId="16" fillId="2" borderId="4" xfId="60" applyFont="1" applyFill="1" applyBorder="1" applyAlignment="1">
      <alignment horizontal="left" vertical="top"/>
    </xf>
    <xf numFmtId="0" fontId="5" fillId="2" borderId="4" xfId="60" applyFont="1" applyFill="1" applyBorder="1" applyAlignment="1">
      <alignment horizontal="right"/>
    </xf>
    <xf numFmtId="0" fontId="11" fillId="0" borderId="2" xfId="60" applyFont="1" applyBorder="1" applyAlignment="1">
      <alignment horizontal="right" vertical="center"/>
    </xf>
    <xf numFmtId="165" fontId="11" fillId="2" borderId="0" xfId="28" applyNumberFormat="1" applyFont="1" applyFill="1" applyBorder="1" applyAlignment="1">
      <alignment vertical="center" wrapText="1"/>
    </xf>
    <xf numFmtId="0" fontId="5" fillId="2" borderId="0" xfId="60" applyFont="1" applyFill="1" applyBorder="1" applyAlignment="1">
      <alignment horizontal="left" vertical="top"/>
    </xf>
    <xf numFmtId="0" fontId="12" fillId="2" borderId="0" xfId="90" applyFont="1" applyFill="1" applyBorder="1" applyAlignment="1">
      <alignment vertical="top"/>
    </xf>
    <xf numFmtId="0" fontId="11" fillId="2" borderId="6" xfId="0" applyFont="1" applyFill="1" applyBorder="1" applyAlignment="1">
      <alignment horizontal="right" wrapText="1"/>
    </xf>
    <xf numFmtId="165" fontId="5" fillId="2" borderId="0" xfId="28" applyNumberFormat="1" applyFont="1" applyFill="1" applyBorder="1" applyAlignment="1">
      <alignment vertical="center" wrapText="1"/>
    </xf>
    <xf numFmtId="165" fontId="5" fillId="2" borderId="0" xfId="28" applyNumberFormat="1" applyFont="1" applyFill="1" applyBorder="1" applyAlignment="1">
      <alignment wrapText="1"/>
    </xf>
    <xf numFmtId="165" fontId="5" fillId="2" borderId="0" xfId="30" applyNumberFormat="1" applyFont="1" applyFill="1" applyAlignment="1">
      <alignment horizontal="right"/>
    </xf>
    <xf numFmtId="165" fontId="11" fillId="2" borderId="0" xfId="59" applyNumberFormat="1" applyFont="1" applyFill="1" applyAlignment="1">
      <alignment horizontal="right"/>
    </xf>
    <xf numFmtId="0" fontId="5" fillId="2" borderId="0" xfId="59" applyFont="1" applyFill="1"/>
    <xf numFmtId="0" fontId="5" fillId="2" borderId="0" xfId="59" applyFont="1" applyFill="1" applyAlignment="1">
      <alignment horizontal="right"/>
    </xf>
    <xf numFmtId="0" fontId="38" fillId="2" borderId="0" xfId="59" applyFill="1"/>
    <xf numFmtId="3" fontId="11" fillId="2" borderId="0" xfId="59" applyNumberFormat="1" applyFont="1" applyFill="1"/>
    <xf numFmtId="0" fontId="11" fillId="2" borderId="6" xfId="60" applyFont="1" applyFill="1" applyBorder="1" applyAlignment="1">
      <alignment horizontal="center" vertical="center" wrapText="1"/>
    </xf>
    <xf numFmtId="0" fontId="5" fillId="2" borderId="6" xfId="60" applyFont="1" applyFill="1" applyBorder="1" applyAlignment="1">
      <alignment horizontal="right" wrapText="1"/>
    </xf>
    <xf numFmtId="0" fontId="11" fillId="0" borderId="6" xfId="60" applyFont="1" applyBorder="1" applyAlignment="1">
      <alignment horizontal="right" vertical="center" wrapText="1"/>
    </xf>
    <xf numFmtId="3" fontId="0" fillId="2" borderId="3" xfId="0" applyNumberFormat="1" applyFill="1" applyBorder="1"/>
    <xf numFmtId="3" fontId="0" fillId="2" borderId="0" xfId="0" applyNumberFormat="1" applyFill="1"/>
    <xf numFmtId="3" fontId="0" fillId="2" borderId="0" xfId="0" applyNumberFormat="1" applyFill="1" applyAlignment="1"/>
    <xf numFmtId="0" fontId="12" fillId="2" borderId="0" xfId="95" applyFont="1" applyFill="1" applyAlignment="1">
      <alignment vertical="top"/>
    </xf>
    <xf numFmtId="3" fontId="5" fillId="2" borderId="0" xfId="60" applyNumberFormat="1" applyFont="1" applyFill="1" applyBorder="1" applyAlignment="1">
      <alignment vertical="center" wrapText="1"/>
    </xf>
    <xf numFmtId="3" fontId="5" fillId="2" borderId="0" xfId="60" applyNumberFormat="1" applyFont="1" applyFill="1" applyBorder="1" applyAlignment="1">
      <alignment wrapText="1"/>
    </xf>
    <xf numFmtId="165" fontId="5" fillId="2" borderId="0" xfId="0" applyNumberFormat="1" applyFont="1" applyFill="1" applyAlignment="1">
      <alignment horizontal="right"/>
    </xf>
    <xf numFmtId="3" fontId="5" fillId="2" borderId="0" xfId="31" applyNumberFormat="1" applyFont="1" applyFill="1" applyBorder="1" applyAlignment="1">
      <alignment horizontal="right" wrapText="1"/>
    </xf>
    <xf numFmtId="3" fontId="5" fillId="2" borderId="0" xfId="31" applyNumberFormat="1" applyFont="1" applyFill="1" applyAlignment="1">
      <alignment horizontal="right" wrapText="1"/>
    </xf>
    <xf numFmtId="3" fontId="5" fillId="2" borderId="0" xfId="31" applyNumberFormat="1" applyFont="1" applyFill="1" applyBorder="1" applyAlignment="1">
      <alignment horizontal="right" vertical="center"/>
    </xf>
    <xf numFmtId="3" fontId="5" fillId="2" borderId="0" xfId="31" applyNumberFormat="1" applyFont="1" applyFill="1" applyAlignment="1">
      <alignment horizontal="right"/>
    </xf>
    <xf numFmtId="0" fontId="11" fillId="2" borderId="0" xfId="0" applyFont="1" applyFill="1" applyBorder="1" applyAlignment="1">
      <alignment wrapText="1"/>
    </xf>
    <xf numFmtId="166" fontId="5" fillId="2" borderId="0" xfId="30" applyNumberFormat="1" applyFont="1" applyFill="1" applyAlignment="1">
      <alignment horizontal="right"/>
    </xf>
    <xf numFmtId="0" fontId="5" fillId="2" borderId="0" xfId="60" applyFont="1" applyFill="1" applyAlignment="1">
      <alignment horizontal="right" wrapText="1"/>
    </xf>
    <xf numFmtId="0" fontId="5" fillId="2" borderId="2" xfId="0" applyFont="1" applyFill="1" applyBorder="1" applyAlignment="1">
      <alignment horizontal="right" wrapText="1"/>
    </xf>
    <xf numFmtId="0" fontId="5" fillId="2" borderId="2" xfId="28" applyNumberFormat="1" applyFont="1" applyFill="1" applyBorder="1" applyAlignment="1">
      <alignment horizontal="right" wrapText="1"/>
    </xf>
    <xf numFmtId="0" fontId="11" fillId="2" borderId="2" xfId="0" applyFont="1" applyFill="1" applyBorder="1" applyAlignment="1">
      <alignment horizontal="right" vertical="center" wrapText="1"/>
    </xf>
    <xf numFmtId="0" fontId="11" fillId="2" borderId="2" xfId="28" applyNumberFormat="1" applyFont="1" applyFill="1" applyBorder="1" applyAlignment="1">
      <alignment horizontal="right" vertical="center" wrapText="1"/>
    </xf>
    <xf numFmtId="0" fontId="5" fillId="2" borderId="2" xfId="28" applyNumberFormat="1" applyFont="1" applyFill="1" applyBorder="1" applyAlignment="1">
      <alignment horizontal="right" vertical="center" wrapText="1"/>
    </xf>
    <xf numFmtId="0" fontId="11" fillId="2" borderId="6" xfId="0" applyFont="1" applyFill="1" applyBorder="1"/>
    <xf numFmtId="0" fontId="11" fillId="2" borderId="6" xfId="28" applyNumberFormat="1" applyFont="1" applyFill="1" applyBorder="1" applyAlignment="1">
      <alignment horizontal="right" vertical="center" wrapText="1"/>
    </xf>
    <xf numFmtId="0" fontId="11" fillId="2" borderId="6" xfId="28" applyNumberFormat="1" applyFont="1" applyFill="1" applyBorder="1" applyAlignment="1">
      <alignment horizontal="right" wrapText="1"/>
    </xf>
    <xf numFmtId="0" fontId="11" fillId="2" borderId="2" xfId="0" applyFont="1" applyFill="1" applyBorder="1" applyAlignment="1">
      <alignment horizontal="right" vertical="center"/>
    </xf>
    <xf numFmtId="0" fontId="0" fillId="2" borderId="2" xfId="0" applyFill="1" applyBorder="1" applyAlignment="1">
      <alignment horizontal="right"/>
    </xf>
    <xf numFmtId="0" fontId="0" fillId="2" borderId="2" xfId="0" applyFill="1" applyBorder="1" applyAlignment="1">
      <alignment horizontal="right" wrapText="1"/>
    </xf>
    <xf numFmtId="0" fontId="11" fillId="2" borderId="6" xfId="0" applyFont="1" applyFill="1" applyBorder="1" applyAlignment="1">
      <alignment horizontal="right"/>
    </xf>
    <xf numFmtId="0" fontId="27" fillId="2" borderId="6" xfId="0" applyFont="1" applyFill="1" applyBorder="1"/>
    <xf numFmtId="0" fontId="0" fillId="2" borderId="6" xfId="0" applyFill="1" applyBorder="1"/>
    <xf numFmtId="0" fontId="16" fillId="2" borderId="6" xfId="60" applyFont="1" applyFill="1" applyBorder="1"/>
    <xf numFmtId="0" fontId="5" fillId="2" borderId="6" xfId="60" applyFont="1" applyFill="1" applyBorder="1"/>
    <xf numFmtId="0" fontId="11" fillId="2" borderId="5" xfId="0" applyFont="1" applyFill="1" applyBorder="1" applyAlignment="1">
      <alignment horizontal="right"/>
    </xf>
    <xf numFmtId="0" fontId="11" fillId="2" borderId="5" xfId="0" applyFont="1" applyFill="1" applyBorder="1" applyAlignment="1">
      <alignment horizontal="right" wrapText="1"/>
    </xf>
    <xf numFmtId="0" fontId="0" fillId="2" borderId="5" xfId="0" applyFill="1" applyBorder="1"/>
    <xf numFmtId="0" fontId="0" fillId="2" borderId="2" xfId="0" applyFill="1" applyBorder="1"/>
    <xf numFmtId="165" fontId="5" fillId="0" borderId="0" xfId="60" applyNumberFormat="1" applyFont="1"/>
    <xf numFmtId="166" fontId="5" fillId="2" borderId="0" xfId="28" applyNumberFormat="1" applyFont="1" applyFill="1" applyBorder="1" applyAlignment="1"/>
    <xf numFmtId="0" fontId="11" fillId="0" borderId="0" xfId="0" applyFont="1" applyBorder="1" applyAlignment="1">
      <alignment vertical="center"/>
    </xf>
    <xf numFmtId="0" fontId="5" fillId="2" borderId="0" xfId="0" applyFont="1" applyFill="1" applyAlignment="1">
      <alignment vertical="top"/>
    </xf>
    <xf numFmtId="3" fontId="5" fillId="2" borderId="0" xfId="0" applyNumberFormat="1" applyFont="1" applyFill="1" applyAlignment="1">
      <alignment horizontal="right" wrapText="1"/>
    </xf>
    <xf numFmtId="165" fontId="5" fillId="2" borderId="0" xfId="30" applyNumberFormat="1" applyFont="1" applyFill="1"/>
    <xf numFmtId="0" fontId="5" fillId="2" borderId="0" xfId="71" applyFont="1" applyFill="1" applyBorder="1" applyAlignment="1">
      <alignment vertical="center" wrapText="1"/>
    </xf>
    <xf numFmtId="0" fontId="12" fillId="2" borderId="0" xfId="71" applyFont="1" applyFill="1"/>
    <xf numFmtId="0" fontId="11" fillId="2" borderId="2" xfId="81" applyFont="1" applyFill="1" applyBorder="1" applyAlignment="1">
      <alignment vertical="center" wrapText="1"/>
    </xf>
    <xf numFmtId="0" fontId="11" fillId="2" borderId="2" xfId="81" applyFont="1" applyFill="1" applyBorder="1" applyAlignment="1">
      <alignment horizontal="left" vertical="center" wrapText="1"/>
    </xf>
    <xf numFmtId="0" fontId="11" fillId="2" borderId="0" xfId="60" applyFont="1" applyFill="1"/>
    <xf numFmtId="165" fontId="11" fillId="2" borderId="0" xfId="30" applyNumberFormat="1" applyFont="1" applyFill="1"/>
    <xf numFmtId="165" fontId="5" fillId="2" borderId="0" xfId="30" applyNumberFormat="1" applyFont="1" applyFill="1"/>
    <xf numFmtId="0" fontId="12" fillId="2" borderId="0" xfId="71" applyFont="1" applyFill="1" applyAlignment="1">
      <alignment vertical="center"/>
    </xf>
    <xf numFmtId="0" fontId="12" fillId="2" borderId="0" xfId="60" applyFont="1" applyFill="1" applyBorder="1" applyAlignment="1">
      <alignment vertical="center"/>
    </xf>
    <xf numFmtId="3" fontId="11" fillId="2" borderId="0" xfId="60" applyNumberFormat="1" applyFont="1" applyFill="1" applyAlignment="1">
      <alignment horizontal="right"/>
    </xf>
    <xf numFmtId="165" fontId="11" fillId="2" borderId="0" xfId="30" applyNumberFormat="1" applyFont="1" applyFill="1" applyAlignment="1">
      <alignment horizontal="right"/>
    </xf>
    <xf numFmtId="165" fontId="5" fillId="2" borderId="0" xfId="30" applyNumberFormat="1" applyFont="1" applyFill="1" applyBorder="1" applyAlignment="1">
      <alignment horizontal="right"/>
    </xf>
    <xf numFmtId="0" fontId="5" fillId="2" borderId="0" xfId="60" quotePrefix="1" applyFont="1" applyFill="1" applyAlignment="1">
      <alignment horizontal="right"/>
    </xf>
    <xf numFmtId="0" fontId="12" fillId="2" borderId="0" xfId="60" applyFont="1" applyFill="1" applyAlignment="1">
      <alignment vertical="center"/>
    </xf>
    <xf numFmtId="0" fontId="5" fillId="2" borderId="0" xfId="0" applyFont="1" applyFill="1" applyAlignment="1">
      <alignment horizontal="left" vertical="top" wrapText="1"/>
    </xf>
    <xf numFmtId="0" fontId="11" fillId="0" borderId="0" xfId="0" applyFont="1" applyBorder="1" applyAlignment="1">
      <alignment horizontal="centerContinuous" vertical="center"/>
    </xf>
    <xf numFmtId="0" fontId="11" fillId="2" borderId="2" xfId="81" applyFont="1" applyFill="1" applyBorder="1" applyAlignment="1">
      <alignment horizontal="right" vertical="center" wrapText="1"/>
    </xf>
    <xf numFmtId="0" fontId="11" fillId="2" borderId="2" xfId="60" applyFont="1" applyFill="1" applyBorder="1" applyAlignment="1">
      <alignment horizontal="centerContinuous" vertical="center"/>
    </xf>
    <xf numFmtId="0" fontId="11" fillId="2" borderId="2" xfId="60" applyFont="1" applyFill="1" applyBorder="1" applyAlignment="1">
      <alignment horizontal="centerContinuous"/>
    </xf>
    <xf numFmtId="0" fontId="11" fillId="2" borderId="6" xfId="60" applyFont="1" applyFill="1" applyBorder="1" applyAlignment="1">
      <alignment horizontal="centerContinuous"/>
    </xf>
    <xf numFmtId="0" fontId="11" fillId="2" borderId="6" xfId="60" applyFont="1" applyFill="1" applyBorder="1" applyAlignment="1">
      <alignment horizontal="centerContinuous" vertical="center"/>
    </xf>
    <xf numFmtId="0" fontId="11" fillId="2" borderId="5" xfId="60" applyFont="1" applyFill="1" applyBorder="1" applyAlignment="1">
      <alignment horizontal="centerContinuous" vertical="center"/>
    </xf>
    <xf numFmtId="0" fontId="11" fillId="2" borderId="5" xfId="60" applyFont="1" applyFill="1" applyBorder="1" applyAlignment="1">
      <alignment horizontal="centerContinuous"/>
    </xf>
    <xf numFmtId="0" fontId="5" fillId="2" borderId="6" xfId="60" applyFont="1" applyFill="1" applyBorder="1" applyAlignment="1">
      <alignment horizontal="centerContinuous"/>
    </xf>
    <xf numFmtId="0" fontId="12" fillId="2" borderId="2" xfId="60" applyFont="1" applyFill="1" applyBorder="1" applyAlignment="1">
      <alignment horizontal="right"/>
    </xf>
    <xf numFmtId="0" fontId="12" fillId="2" borderId="2" xfId="71" applyFont="1" applyFill="1" applyBorder="1" applyAlignment="1">
      <alignment horizontal="right"/>
    </xf>
    <xf numFmtId="0" fontId="5" fillId="2" borderId="2" xfId="60" applyFont="1" applyFill="1" applyBorder="1" applyAlignment="1">
      <alignment horizontal="right"/>
    </xf>
    <xf numFmtId="9" fontId="11" fillId="2" borderId="0" xfId="119" applyFont="1" applyFill="1"/>
    <xf numFmtId="0" fontId="0" fillId="2" borderId="2" xfId="0" applyFill="1" applyBorder="1" applyAlignment="1">
      <alignment horizontal="centerContinuous"/>
    </xf>
    <xf numFmtId="165" fontId="0" fillId="2" borderId="0" xfId="28" applyNumberFormat="1" applyFont="1" applyFill="1" applyAlignment="1"/>
    <xf numFmtId="0" fontId="11" fillId="2" borderId="3" xfId="60" applyFont="1" applyFill="1" applyBorder="1" applyAlignment="1">
      <alignment vertical="center" wrapText="1"/>
    </xf>
    <xf numFmtId="0" fontId="5" fillId="2" borderId="6" xfId="0" applyFont="1" applyFill="1" applyBorder="1" applyAlignment="1">
      <alignment horizontal="centerContinuous"/>
    </xf>
    <xf numFmtId="0" fontId="5" fillId="2" borderId="2" xfId="0" applyFont="1" applyFill="1" applyBorder="1" applyAlignment="1">
      <alignment horizontal="right" vertical="center" wrapText="1"/>
    </xf>
    <xf numFmtId="0" fontId="5" fillId="2" borderId="5" xfId="0" applyFont="1" applyFill="1" applyBorder="1" applyAlignment="1">
      <alignment horizontal="right" vertical="center" wrapText="1"/>
    </xf>
    <xf numFmtId="0" fontId="5" fillId="2" borderId="5" xfId="59" applyFont="1" applyFill="1" applyBorder="1" applyAlignment="1">
      <alignment horizontal="right" vertical="center" wrapText="1"/>
    </xf>
    <xf numFmtId="165" fontId="12" fillId="2" borderId="0" xfId="28" applyNumberFormat="1" applyFont="1" applyFill="1"/>
    <xf numFmtId="165" fontId="14" fillId="2" borderId="0" xfId="28" applyNumberFormat="1" applyFont="1" applyFill="1"/>
    <xf numFmtId="0" fontId="5" fillId="2" borderId="0" xfId="0" applyFont="1" applyFill="1" applyAlignment="1">
      <alignment horizontal="left" vertical="top" wrapText="1"/>
    </xf>
    <xf numFmtId="0" fontId="5" fillId="0" borderId="0" xfId="0" applyFont="1" applyAlignment="1">
      <alignment horizontal="left" vertical="top" wrapText="1"/>
    </xf>
    <xf numFmtId="0" fontId="16" fillId="2" borderId="0" xfId="60" applyFont="1" applyFill="1" applyBorder="1" applyAlignment="1">
      <alignment horizontal="left" vertical="top" wrapText="1"/>
    </xf>
    <xf numFmtId="0" fontId="11" fillId="0" borderId="2" xfId="60" applyFont="1" applyBorder="1" applyAlignment="1">
      <alignment horizontal="center"/>
    </xf>
    <xf numFmtId="0" fontId="11" fillId="2" borderId="0" xfId="60" applyFont="1" applyFill="1" applyBorder="1" applyAlignment="1">
      <alignment horizontal="center" vertical="center"/>
    </xf>
    <xf numFmtId="0" fontId="11" fillId="2" borderId="2" xfId="60" applyFont="1" applyFill="1" applyBorder="1" applyAlignment="1">
      <alignment horizontal="center" wrapText="1"/>
    </xf>
    <xf numFmtId="0" fontId="11" fillId="2" borderId="2" xfId="60" applyFont="1" applyFill="1" applyBorder="1" applyAlignment="1">
      <alignment horizontal="center"/>
    </xf>
    <xf numFmtId="0" fontId="11" fillId="2" borderId="0" xfId="60" applyFont="1" applyFill="1" applyBorder="1" applyAlignment="1">
      <alignment horizontal="right" vertical="center" wrapText="1"/>
    </xf>
    <xf numFmtId="0" fontId="11" fillId="2" borderId="2" xfId="60" applyFont="1" applyFill="1" applyBorder="1" applyAlignment="1">
      <alignment horizontal="right" vertical="center" wrapText="1"/>
    </xf>
    <xf numFmtId="0" fontId="11" fillId="2" borderId="0" xfId="60" applyFont="1" applyFill="1" applyBorder="1" applyAlignment="1">
      <alignment horizontal="center"/>
    </xf>
    <xf numFmtId="0" fontId="11" fillId="2" borderId="4" xfId="60" applyFont="1" applyFill="1" applyBorder="1" applyAlignment="1">
      <alignment horizontal="right" vertical="center" wrapText="1"/>
    </xf>
    <xf numFmtId="0" fontId="11" fillId="0" borderId="6" xfId="60" applyFont="1" applyBorder="1" applyAlignment="1">
      <alignment horizontal="center"/>
    </xf>
    <xf numFmtId="0" fontId="11" fillId="2" borderId="6" xfId="60" applyFont="1" applyFill="1" applyBorder="1" applyAlignment="1">
      <alignment horizontal="center"/>
    </xf>
    <xf numFmtId="0" fontId="11" fillId="0" borderId="6" xfId="60" applyFont="1" applyBorder="1" applyAlignment="1">
      <alignment horizontal="center" wrapText="1"/>
    </xf>
    <xf numFmtId="0" fontId="11" fillId="2" borderId="6" xfId="0" applyFont="1" applyFill="1" applyBorder="1" applyAlignment="1">
      <alignment horizontal="center"/>
    </xf>
    <xf numFmtId="0" fontId="11" fillId="2" borderId="6" xfId="0" applyFont="1" applyFill="1" applyBorder="1" applyAlignment="1">
      <alignment horizontal="center" wrapText="1"/>
    </xf>
    <xf numFmtId="0" fontId="11" fillId="2" borderId="4" xfId="28" applyNumberFormat="1" applyFont="1" applyFill="1" applyBorder="1" applyAlignment="1">
      <alignment horizontal="right" vertical="center" wrapText="1"/>
    </xf>
    <xf numFmtId="0" fontId="11" fillId="2" borderId="2" xfId="28" applyNumberFormat="1" applyFont="1" applyFill="1" applyBorder="1" applyAlignment="1">
      <alignment horizontal="right" vertical="center" wrapText="1"/>
    </xf>
    <xf numFmtId="0" fontId="11" fillId="2" borderId="6" xfId="60" applyFont="1" applyFill="1" applyBorder="1" applyAlignment="1">
      <alignment horizontal="center" wrapText="1"/>
    </xf>
    <xf numFmtId="0" fontId="11" fillId="2" borderId="4" xfId="0" applyFont="1" applyFill="1" applyBorder="1" applyAlignment="1">
      <alignment horizontal="right" vertical="center" wrapText="1"/>
    </xf>
    <xf numFmtId="0" fontId="11" fillId="2" borderId="2" xfId="0" applyFont="1" applyFill="1" applyBorder="1" applyAlignment="1">
      <alignment horizontal="right" vertical="center" wrapText="1"/>
    </xf>
    <xf numFmtId="0" fontId="11" fillId="2" borderId="0" xfId="0" applyFont="1" applyFill="1" applyBorder="1" applyAlignment="1">
      <alignment horizontal="right" vertical="center" wrapText="1"/>
    </xf>
    <xf numFmtId="0" fontId="11" fillId="2" borderId="5" xfId="60" applyFont="1" applyFill="1" applyBorder="1" applyAlignment="1">
      <alignment horizontal="center"/>
    </xf>
    <xf numFmtId="0" fontId="11" fillId="2" borderId="5" xfId="60" applyFont="1" applyFill="1" applyBorder="1" applyAlignment="1">
      <alignment horizontal="center" wrapText="1"/>
    </xf>
    <xf numFmtId="0" fontId="12" fillId="2" borderId="0" xfId="95" applyFont="1" applyFill="1" applyAlignment="1">
      <alignment horizontal="left" vertical="top" wrapText="1"/>
    </xf>
    <xf numFmtId="0" fontId="5" fillId="0" borderId="0" xfId="60" applyFont="1" applyBorder="1" applyAlignment="1">
      <alignment horizontal="left" vertical="center" wrapText="1"/>
    </xf>
    <xf numFmtId="0" fontId="11" fillId="2" borderId="7" xfId="81" applyFont="1" applyFill="1" applyBorder="1" applyAlignment="1">
      <alignment horizontal="center" vertical="center" wrapText="1"/>
    </xf>
    <xf numFmtId="0" fontId="11" fillId="2" borderId="2" xfId="81" applyFont="1" applyFill="1" applyBorder="1" applyAlignment="1">
      <alignment horizontal="center" vertical="center" wrapText="1"/>
    </xf>
    <xf numFmtId="0" fontId="5" fillId="2" borderId="0" xfId="96" applyFont="1" applyFill="1" applyAlignment="1">
      <alignment horizontal="left" vertical="top" wrapText="1"/>
    </xf>
    <xf numFmtId="0" fontId="12" fillId="2" borderId="0" xfId="96" applyFont="1" applyFill="1" applyAlignment="1">
      <alignment horizontal="left" vertical="top" wrapText="1"/>
    </xf>
    <xf numFmtId="0" fontId="0" fillId="0" borderId="0" xfId="0" applyAlignment="1">
      <alignment wrapText="1"/>
    </xf>
    <xf numFmtId="0" fontId="11" fillId="2" borderId="2" xfId="60" applyFont="1" applyFill="1" applyBorder="1" applyAlignment="1">
      <alignment horizontal="center" vertical="center" wrapText="1"/>
    </xf>
    <xf numFmtId="0" fontId="11" fillId="2" borderId="2" xfId="0" applyFont="1" applyFill="1" applyBorder="1" applyAlignment="1">
      <alignment horizontal="center" wrapText="1"/>
    </xf>
    <xf numFmtId="0" fontId="11" fillId="2" borderId="4" xfId="60" applyFont="1" applyFill="1" applyBorder="1" applyAlignment="1">
      <alignment horizontal="left" vertical="center" wrapText="1"/>
    </xf>
    <xf numFmtId="0" fontId="11" fillId="2" borderId="2" xfId="60" applyFont="1" applyFill="1" applyBorder="1" applyAlignment="1">
      <alignment horizontal="left" vertical="center" wrapText="1"/>
    </xf>
  </cellXfs>
  <cellStyles count="131">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2 2" xfId="30"/>
    <cellStyle name="Comma 2 2 2" xfId="31"/>
    <cellStyle name="Comma 2 2 2 2" xfId="32"/>
    <cellStyle name="Comma 2 2 3" xfId="33"/>
    <cellStyle name="Comma 2 3" xfId="34"/>
    <cellStyle name="Comma 2 3 2" xfId="35"/>
    <cellStyle name="Comma 2 4" xfId="36"/>
    <cellStyle name="Comma 3" xfId="37"/>
    <cellStyle name="Comma 3 2" xfId="38"/>
    <cellStyle name="Comma 3 2 2" xfId="39"/>
    <cellStyle name="Comma 3 3" xfId="40"/>
    <cellStyle name="Comma 4" xfId="41"/>
    <cellStyle name="Comma 4 2" xfId="42"/>
    <cellStyle name="Comma 4 2 2" xfId="43"/>
    <cellStyle name="Comma 4 3" xfId="44"/>
    <cellStyle name="Comma 5" xfId="45"/>
    <cellStyle name="Comma 5 2" xfId="46"/>
    <cellStyle name="Comma 6" xfId="47"/>
    <cellStyle name="Explanatory Text" xfId="48" builtinId="53" customBuiltin="1"/>
    <cellStyle name="Good" xfId="49" builtinId="26" customBuiltin="1"/>
    <cellStyle name="Heading 1" xfId="50" builtinId="16" customBuiltin="1"/>
    <cellStyle name="Heading 2" xfId="51" builtinId="17" customBuiltin="1"/>
    <cellStyle name="Heading 3" xfId="52" builtinId="18" customBuiltin="1"/>
    <cellStyle name="Heading 4" xfId="53" builtinId="19" customBuiltin="1"/>
    <cellStyle name="Hyperlink" xfId="54" builtinId="8"/>
    <cellStyle name="Input" xfId="55" builtinId="20" customBuiltin="1"/>
    <cellStyle name="Linked Cell" xfId="56" builtinId="24" customBuiltin="1"/>
    <cellStyle name="myComma" xfId="57"/>
    <cellStyle name="Neutral" xfId="58" builtinId="28" customBuiltin="1"/>
    <cellStyle name="Normal" xfId="0" builtinId="0"/>
    <cellStyle name="Normal 2" xfId="59"/>
    <cellStyle name="Normal 2 2" xfId="60"/>
    <cellStyle name="Normal 2 3" xfId="61"/>
    <cellStyle name="Normal 2 3 2" xfId="62"/>
    <cellStyle name="Normal 2 3 2 2" xfId="63"/>
    <cellStyle name="Normal 2 3 2 2 2" xfId="64"/>
    <cellStyle name="Normal 2 3 2 3" xfId="65"/>
    <cellStyle name="Normal 2 3 3" xfId="66"/>
    <cellStyle name="Normal 2 3 3 2" xfId="67"/>
    <cellStyle name="Normal 2 3 4" xfId="68"/>
    <cellStyle name="Normal 2 4" xfId="69"/>
    <cellStyle name="Normal 2 4 2" xfId="70"/>
    <cellStyle name="Normal 2 5" xfId="71"/>
    <cellStyle name="Normal 2_2013-14 additional tables cl" xfId="72"/>
    <cellStyle name="Normal 3" xfId="73"/>
    <cellStyle name="Normal 3 2" xfId="74"/>
    <cellStyle name="Normal 3 3" xfId="75"/>
    <cellStyle name="Normal 3 3 2" xfId="76"/>
    <cellStyle name="Normal 3 3 2 2" xfId="77"/>
    <cellStyle name="Normal 3 3 2 2 2" xfId="78"/>
    <cellStyle name="Normal 3 3 2 2 2 2" xfId="79"/>
    <cellStyle name="Normal 3 3 2 2 3" xfId="80"/>
    <cellStyle name="Normal 3 3 2 2 4" xfId="81"/>
    <cellStyle name="Normal 3 3 2 3" xfId="82"/>
    <cellStyle name="Normal 3 3 2 3 2" xfId="83"/>
    <cellStyle name="Normal 3 3 2 4" xfId="84"/>
    <cellStyle name="Normal 3 3 2_legal aid stats tables 13-14 with formulas" xfId="85"/>
    <cellStyle name="Normal 3 3 3" xfId="86"/>
    <cellStyle name="Normal 3 3 3 2" xfId="87"/>
    <cellStyle name="Normal 3 3 4" xfId="88"/>
    <cellStyle name="Normal 3 3_2013-14 additional tables cl" xfId="89"/>
    <cellStyle name="Normal 3 3_legal-aid-stats-tables-13-14_legal help tables_legal aid stats tables 13-14 with formulas" xfId="90"/>
    <cellStyle name="Normal 3 4" xfId="91"/>
    <cellStyle name="Normal 3 4 2" xfId="92"/>
    <cellStyle name="Normal 3 4 2 2" xfId="93"/>
    <cellStyle name="Normal 3 4 2 2 2" xfId="94"/>
    <cellStyle name="Normal 3 4 2 3" xfId="95"/>
    <cellStyle name="Normal 3 4 2 3 2" xfId="96"/>
    <cellStyle name="Normal 3 4 2 4" xfId="97"/>
    <cellStyle name="Normal 3 4 3" xfId="98"/>
    <cellStyle name="Normal 3 4 3 2" xfId="99"/>
    <cellStyle name="Normal 3 4 4" xfId="100"/>
    <cellStyle name="Normal 3 5" xfId="101"/>
    <cellStyle name="Normal 3 5 2" xfId="102"/>
    <cellStyle name="Normal 3 6" xfId="103"/>
    <cellStyle name="Normal 3_2013-14 additional tables cl" xfId="104"/>
    <cellStyle name="Normal 4" xfId="105"/>
    <cellStyle name="Normal 5" xfId="106"/>
    <cellStyle name="Normal 6" xfId="107"/>
    <cellStyle name="Normal 6 2" xfId="108"/>
    <cellStyle name="Normal 6 2 2" xfId="109"/>
    <cellStyle name="Normal 6 3" xfId="110"/>
    <cellStyle name="Normal 7" xfId="111"/>
    <cellStyle name="Note 2" xfId="112"/>
    <cellStyle name="Output" xfId="113" builtinId="21" customBuiltin="1"/>
    <cellStyle name="Output Amounts" xfId="114"/>
    <cellStyle name="Output Column Headings" xfId="115"/>
    <cellStyle name="Output Line Items" xfId="116"/>
    <cellStyle name="Output Report Heading" xfId="117"/>
    <cellStyle name="Output Report Title" xfId="118"/>
    <cellStyle name="Percent" xfId="119" builtinId="5"/>
    <cellStyle name="Percent 2" xfId="120"/>
    <cellStyle name="Percent 2 2" xfId="121"/>
    <cellStyle name="Percent 2 3" xfId="122"/>
    <cellStyle name="Percent 3" xfId="123"/>
    <cellStyle name="Percent 3 2" xfId="124"/>
    <cellStyle name="Percent 3 2 2" xfId="125"/>
    <cellStyle name="Percent 3 3" xfId="126"/>
    <cellStyle name="Percent 4" xfId="127"/>
    <cellStyle name="Title 2" xfId="128"/>
    <cellStyle name="Total" xfId="129" builtinId="25" customBuiltin="1"/>
    <cellStyle name="Warning Text" xfId="130" builtinId="11"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drawing1.xml><?xml version="1.0" encoding="utf-8"?>
<xdr:wsDr xmlns:xdr="http://schemas.openxmlformats.org/drawingml/2006/spreadsheetDrawing" xmlns:a="http://schemas.openxmlformats.org/drawingml/2006/main">
  <xdr:twoCellAnchor>
    <xdr:from>
      <xdr:col>0</xdr:col>
      <xdr:colOff>0</xdr:colOff>
      <xdr:row>5</xdr:row>
      <xdr:rowOff>0</xdr:rowOff>
    </xdr:from>
    <xdr:to>
      <xdr:col>7</xdr:col>
      <xdr:colOff>9525</xdr:colOff>
      <xdr:row>6</xdr:row>
      <xdr:rowOff>0</xdr:rowOff>
    </xdr:to>
    <xdr:grpSp>
      <xdr:nvGrpSpPr>
        <xdr:cNvPr id="2049" name="Group 5"/>
        <xdr:cNvGrpSpPr>
          <a:grpSpLocks/>
        </xdr:cNvGrpSpPr>
      </xdr:nvGrpSpPr>
      <xdr:grpSpPr bwMode="auto">
        <a:xfrm>
          <a:off x="0" y="933450"/>
          <a:ext cx="6286500" cy="666750"/>
          <a:chOff x="0" y="933450"/>
          <a:chExt cx="6296026" cy="666750"/>
        </a:xfrm>
      </xdr:grpSpPr>
      <xdr:cxnSp macro="">
        <xdr:nvCxnSpPr>
          <xdr:cNvPr id="2" name="Straight Connector 1"/>
          <xdr:cNvCxnSpPr/>
        </xdr:nvCxnSpPr>
        <xdr:spPr>
          <a:xfrm flipH="1">
            <a:off x="2508871" y="1600200"/>
            <a:ext cx="3787155"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3" name="Straight Connector 2"/>
          <xdr:cNvCxnSpPr/>
        </xdr:nvCxnSpPr>
        <xdr:spPr>
          <a:xfrm flipH="1">
            <a:off x="2508871" y="933450"/>
            <a:ext cx="3787155"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7" name="Straight Connector 6"/>
          <xdr:cNvCxnSpPr/>
        </xdr:nvCxnSpPr>
        <xdr:spPr>
          <a:xfrm flipH="1">
            <a:off x="0" y="1600200"/>
            <a:ext cx="1240126"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7" name="Straight Connector 16"/>
          <xdr:cNvCxnSpPr/>
        </xdr:nvCxnSpPr>
        <xdr:spPr>
          <a:xfrm flipH="1">
            <a:off x="1564467" y="1600200"/>
            <a:ext cx="782234"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8" name="Straight Connector 17"/>
          <xdr:cNvCxnSpPr/>
        </xdr:nvCxnSpPr>
        <xdr:spPr>
          <a:xfrm flipH="1">
            <a:off x="1574007" y="933450"/>
            <a:ext cx="763155" cy="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238125</xdr:colOff>
      <xdr:row>5</xdr:row>
      <xdr:rowOff>0</xdr:rowOff>
    </xdr:from>
    <xdr:to>
      <xdr:col>10</xdr:col>
      <xdr:colOff>19050</xdr:colOff>
      <xdr:row>6</xdr:row>
      <xdr:rowOff>0</xdr:rowOff>
    </xdr:to>
    <xdr:grpSp>
      <xdr:nvGrpSpPr>
        <xdr:cNvPr id="11265" name="Group 2"/>
        <xdr:cNvGrpSpPr>
          <a:grpSpLocks/>
        </xdr:cNvGrpSpPr>
      </xdr:nvGrpSpPr>
      <xdr:grpSpPr bwMode="auto">
        <a:xfrm>
          <a:off x="1409700" y="942975"/>
          <a:ext cx="6819900" cy="485775"/>
          <a:chOff x="1409700" y="942975"/>
          <a:chExt cx="6819900" cy="485775"/>
        </a:xfrm>
      </xdr:grpSpPr>
      <xdr:cxnSp macro="">
        <xdr:nvCxnSpPr>
          <xdr:cNvPr id="2" name="Straight Connector 1"/>
          <xdr:cNvCxnSpPr/>
        </xdr:nvCxnSpPr>
        <xdr:spPr>
          <a:xfrm flipH="1">
            <a:off x="1409700" y="1428750"/>
            <a:ext cx="3238500"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4" name="Straight Connector 3"/>
          <xdr:cNvCxnSpPr/>
        </xdr:nvCxnSpPr>
        <xdr:spPr>
          <a:xfrm flipH="1">
            <a:off x="4981575" y="1428750"/>
            <a:ext cx="3248025"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0" name="Straight Connector 9"/>
          <xdr:cNvCxnSpPr/>
        </xdr:nvCxnSpPr>
        <xdr:spPr>
          <a:xfrm flipH="1">
            <a:off x="1428750" y="942975"/>
            <a:ext cx="3219450"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1" name="Straight Connector 10"/>
          <xdr:cNvCxnSpPr/>
        </xdr:nvCxnSpPr>
        <xdr:spPr>
          <a:xfrm flipH="1">
            <a:off x="4962525" y="942975"/>
            <a:ext cx="3257550" cy="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11.xml><?xml version="1.0" encoding="utf-8"?>
<xdr:wsDr xmlns:xdr="http://schemas.openxmlformats.org/drawingml/2006/spreadsheetDrawing" xmlns:a="http://schemas.openxmlformats.org/drawingml/2006/main">
  <xdr:twoCellAnchor>
    <xdr:from>
      <xdr:col>3</xdr:col>
      <xdr:colOff>180976</xdr:colOff>
      <xdr:row>6</xdr:row>
      <xdr:rowOff>0</xdr:rowOff>
    </xdr:from>
    <xdr:to>
      <xdr:col>8</xdr:col>
      <xdr:colOff>19050</xdr:colOff>
      <xdr:row>6</xdr:row>
      <xdr:rowOff>0</xdr:rowOff>
    </xdr:to>
    <xdr:cxnSp macro="">
      <xdr:nvCxnSpPr>
        <xdr:cNvPr id="2" name="Straight Connector 1"/>
        <xdr:cNvCxnSpPr/>
      </xdr:nvCxnSpPr>
      <xdr:spPr>
        <a:xfrm flipH="1">
          <a:off x="2257426" y="1247775"/>
          <a:ext cx="400049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177113</xdr:colOff>
      <xdr:row>5</xdr:row>
      <xdr:rowOff>0</xdr:rowOff>
    </xdr:from>
    <xdr:to>
      <xdr:col>3</xdr:col>
      <xdr:colOff>19050</xdr:colOff>
      <xdr:row>5</xdr:row>
      <xdr:rowOff>0</xdr:rowOff>
    </xdr:to>
    <xdr:cxnSp macro="">
      <xdr:nvCxnSpPr>
        <xdr:cNvPr id="3" name="Straight Connector 2"/>
        <xdr:cNvCxnSpPr/>
      </xdr:nvCxnSpPr>
      <xdr:spPr>
        <a:xfrm flipH="1">
          <a:off x="1434413" y="904875"/>
          <a:ext cx="66108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304800</xdr:colOff>
      <xdr:row>6</xdr:row>
      <xdr:rowOff>0</xdr:rowOff>
    </xdr:from>
    <xdr:to>
      <xdr:col>12</xdr:col>
      <xdr:colOff>9525</xdr:colOff>
      <xdr:row>6</xdr:row>
      <xdr:rowOff>0</xdr:rowOff>
    </xdr:to>
    <xdr:cxnSp macro="">
      <xdr:nvCxnSpPr>
        <xdr:cNvPr id="11" name="Straight Connector 10"/>
        <xdr:cNvCxnSpPr/>
      </xdr:nvCxnSpPr>
      <xdr:spPr>
        <a:xfrm flipH="1">
          <a:off x="6543675" y="1247775"/>
          <a:ext cx="29622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333375</xdr:colOff>
      <xdr:row>5</xdr:row>
      <xdr:rowOff>0</xdr:rowOff>
    </xdr:from>
    <xdr:to>
      <xdr:col>12</xdr:col>
      <xdr:colOff>1933</xdr:colOff>
      <xdr:row>5</xdr:row>
      <xdr:rowOff>0</xdr:rowOff>
    </xdr:to>
    <xdr:cxnSp macro="">
      <xdr:nvCxnSpPr>
        <xdr:cNvPr id="12" name="Straight Connector 11"/>
        <xdr:cNvCxnSpPr/>
      </xdr:nvCxnSpPr>
      <xdr:spPr>
        <a:xfrm flipH="1">
          <a:off x="6572250" y="904875"/>
          <a:ext cx="292610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161927</xdr:colOff>
      <xdr:row>6</xdr:row>
      <xdr:rowOff>0</xdr:rowOff>
    </xdr:from>
    <xdr:to>
      <xdr:col>3</xdr:col>
      <xdr:colOff>28575</xdr:colOff>
      <xdr:row>6</xdr:row>
      <xdr:rowOff>0</xdr:rowOff>
    </xdr:to>
    <xdr:cxnSp macro="">
      <xdr:nvCxnSpPr>
        <xdr:cNvPr id="13" name="Straight Connector 12"/>
        <xdr:cNvCxnSpPr/>
      </xdr:nvCxnSpPr>
      <xdr:spPr>
        <a:xfrm flipH="1">
          <a:off x="1419227" y="1247775"/>
          <a:ext cx="68579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180333</xdr:colOff>
      <xdr:row>5</xdr:row>
      <xdr:rowOff>0</xdr:rowOff>
    </xdr:from>
    <xdr:to>
      <xdr:col>8</xdr:col>
      <xdr:colOff>9525</xdr:colOff>
      <xdr:row>5</xdr:row>
      <xdr:rowOff>0</xdr:rowOff>
    </xdr:to>
    <xdr:cxnSp macro="">
      <xdr:nvCxnSpPr>
        <xdr:cNvPr id="14" name="Straight Connector 13"/>
        <xdr:cNvCxnSpPr/>
      </xdr:nvCxnSpPr>
      <xdr:spPr>
        <a:xfrm flipH="1">
          <a:off x="2256783" y="904875"/>
          <a:ext cx="399161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5</xdr:row>
      <xdr:rowOff>0</xdr:rowOff>
    </xdr:from>
    <xdr:to>
      <xdr:col>14</xdr:col>
      <xdr:colOff>28575</xdr:colOff>
      <xdr:row>6</xdr:row>
      <xdr:rowOff>0</xdr:rowOff>
    </xdr:to>
    <xdr:grpSp>
      <xdr:nvGrpSpPr>
        <xdr:cNvPr id="13313" name="Group 2"/>
        <xdr:cNvGrpSpPr>
          <a:grpSpLocks/>
        </xdr:cNvGrpSpPr>
      </xdr:nvGrpSpPr>
      <xdr:grpSpPr bwMode="auto">
        <a:xfrm>
          <a:off x="0" y="952500"/>
          <a:ext cx="10344150" cy="485775"/>
          <a:chOff x="1" y="952500"/>
          <a:chExt cx="10344149" cy="485775"/>
        </a:xfrm>
      </xdr:grpSpPr>
      <xdr:cxnSp macro="">
        <xdr:nvCxnSpPr>
          <xdr:cNvPr id="2" name="Straight Connector 1"/>
          <xdr:cNvCxnSpPr/>
        </xdr:nvCxnSpPr>
        <xdr:spPr>
          <a:xfrm flipH="1">
            <a:off x="1" y="1438275"/>
            <a:ext cx="1181100"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4" name="Straight Connector 3"/>
          <xdr:cNvCxnSpPr/>
        </xdr:nvCxnSpPr>
        <xdr:spPr>
          <a:xfrm flipH="1">
            <a:off x="2333626" y="1438275"/>
            <a:ext cx="1485900"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6" name="Straight Connector 5"/>
          <xdr:cNvCxnSpPr/>
        </xdr:nvCxnSpPr>
        <xdr:spPr>
          <a:xfrm flipH="1">
            <a:off x="2324101" y="952500"/>
            <a:ext cx="1485900"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7" name="Straight Connector 6"/>
          <xdr:cNvCxnSpPr/>
        </xdr:nvCxnSpPr>
        <xdr:spPr>
          <a:xfrm flipH="1">
            <a:off x="1323976" y="1438275"/>
            <a:ext cx="790575"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0" name="Straight Connector 9"/>
          <xdr:cNvCxnSpPr/>
        </xdr:nvCxnSpPr>
        <xdr:spPr>
          <a:xfrm flipH="1">
            <a:off x="4133851" y="1438275"/>
            <a:ext cx="1190625"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2" name="Straight Connector 11"/>
          <xdr:cNvCxnSpPr/>
        </xdr:nvCxnSpPr>
        <xdr:spPr>
          <a:xfrm flipH="1">
            <a:off x="5543550" y="1438275"/>
            <a:ext cx="1400175"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4" name="Straight Connector 13"/>
          <xdr:cNvCxnSpPr/>
        </xdr:nvCxnSpPr>
        <xdr:spPr>
          <a:xfrm flipH="1">
            <a:off x="7143750" y="1438275"/>
            <a:ext cx="3200400"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6" name="Straight Connector 15"/>
          <xdr:cNvCxnSpPr/>
        </xdr:nvCxnSpPr>
        <xdr:spPr>
          <a:xfrm flipH="1">
            <a:off x="7134225" y="952500"/>
            <a:ext cx="3200400"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1" name="Straight Connector 10"/>
          <xdr:cNvCxnSpPr/>
        </xdr:nvCxnSpPr>
        <xdr:spPr>
          <a:xfrm flipH="1">
            <a:off x="4152901" y="952500"/>
            <a:ext cx="2800350" cy="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13.xml><?xml version="1.0" encoding="utf-8"?>
<xdr:wsDr xmlns:xdr="http://schemas.openxmlformats.org/drawingml/2006/spreadsheetDrawing" xmlns:a="http://schemas.openxmlformats.org/drawingml/2006/main">
  <xdr:twoCellAnchor>
    <xdr:from>
      <xdr:col>2</xdr:col>
      <xdr:colOff>200025</xdr:colOff>
      <xdr:row>6</xdr:row>
      <xdr:rowOff>0</xdr:rowOff>
    </xdr:from>
    <xdr:to>
      <xdr:col>13</xdr:col>
      <xdr:colOff>5804</xdr:colOff>
      <xdr:row>6</xdr:row>
      <xdr:rowOff>0</xdr:rowOff>
    </xdr:to>
    <xdr:cxnSp macro="">
      <xdr:nvCxnSpPr>
        <xdr:cNvPr id="2" name="Straight Connector 1"/>
        <xdr:cNvCxnSpPr/>
      </xdr:nvCxnSpPr>
      <xdr:spPr>
        <a:xfrm flipH="1">
          <a:off x="1457325" y="1276350"/>
          <a:ext cx="720670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209550</xdr:colOff>
      <xdr:row>7</xdr:row>
      <xdr:rowOff>0</xdr:rowOff>
    </xdr:from>
    <xdr:to>
      <xdr:col>13</xdr:col>
      <xdr:colOff>15329</xdr:colOff>
      <xdr:row>7</xdr:row>
      <xdr:rowOff>0</xdr:rowOff>
    </xdr:to>
    <xdr:cxnSp macro="">
      <xdr:nvCxnSpPr>
        <xdr:cNvPr id="4" name="Straight Connector 3"/>
        <xdr:cNvCxnSpPr/>
      </xdr:nvCxnSpPr>
      <xdr:spPr>
        <a:xfrm flipH="1">
          <a:off x="1466850" y="1762125"/>
          <a:ext cx="734005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228600</xdr:colOff>
      <xdr:row>22</xdr:row>
      <xdr:rowOff>0</xdr:rowOff>
    </xdr:from>
    <xdr:to>
      <xdr:col>12</xdr:col>
      <xdr:colOff>600075</xdr:colOff>
      <xdr:row>22</xdr:row>
      <xdr:rowOff>0</xdr:rowOff>
    </xdr:to>
    <xdr:cxnSp macro="">
      <xdr:nvCxnSpPr>
        <xdr:cNvPr id="5" name="Straight Connector 4"/>
        <xdr:cNvCxnSpPr/>
      </xdr:nvCxnSpPr>
      <xdr:spPr>
        <a:xfrm flipH="1">
          <a:off x="1485900" y="3733800"/>
          <a:ext cx="72961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238125</xdr:colOff>
      <xdr:row>23</xdr:row>
      <xdr:rowOff>0</xdr:rowOff>
    </xdr:from>
    <xdr:to>
      <xdr:col>13</xdr:col>
      <xdr:colOff>0</xdr:colOff>
      <xdr:row>23</xdr:row>
      <xdr:rowOff>0</xdr:rowOff>
    </xdr:to>
    <xdr:cxnSp macro="">
      <xdr:nvCxnSpPr>
        <xdr:cNvPr id="6" name="Straight Connector 5"/>
        <xdr:cNvCxnSpPr/>
      </xdr:nvCxnSpPr>
      <xdr:spPr>
        <a:xfrm flipH="1">
          <a:off x="1495425" y="4219575"/>
          <a:ext cx="72961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5</xdr:row>
      <xdr:rowOff>9525</xdr:rowOff>
    </xdr:from>
    <xdr:to>
      <xdr:col>11</xdr:col>
      <xdr:colOff>9525</xdr:colOff>
      <xdr:row>6</xdr:row>
      <xdr:rowOff>0</xdr:rowOff>
    </xdr:to>
    <xdr:grpSp>
      <xdr:nvGrpSpPr>
        <xdr:cNvPr id="3073" name="Group 2"/>
        <xdr:cNvGrpSpPr>
          <a:grpSpLocks/>
        </xdr:cNvGrpSpPr>
      </xdr:nvGrpSpPr>
      <xdr:grpSpPr bwMode="auto">
        <a:xfrm>
          <a:off x="9525" y="914400"/>
          <a:ext cx="8543925" cy="657225"/>
          <a:chOff x="9527" y="914400"/>
          <a:chExt cx="7791448" cy="657225"/>
        </a:xfrm>
      </xdr:grpSpPr>
      <xdr:cxnSp macro="">
        <xdr:nvCxnSpPr>
          <xdr:cNvPr id="18" name="Straight Connector 17"/>
          <xdr:cNvCxnSpPr/>
        </xdr:nvCxnSpPr>
        <xdr:spPr>
          <a:xfrm flipH="1">
            <a:off x="1546970" y="1571625"/>
            <a:ext cx="3535250"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9" name="Straight Connector 18"/>
          <xdr:cNvCxnSpPr/>
        </xdr:nvCxnSpPr>
        <xdr:spPr>
          <a:xfrm flipH="1">
            <a:off x="1564342" y="914400"/>
            <a:ext cx="3517878"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20" name="Straight Connector 19"/>
          <xdr:cNvCxnSpPr/>
        </xdr:nvCxnSpPr>
        <xdr:spPr>
          <a:xfrm flipH="1">
            <a:off x="5438351" y="1571625"/>
            <a:ext cx="2353938"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21" name="Straight Connector 20"/>
          <xdr:cNvCxnSpPr/>
        </xdr:nvCxnSpPr>
        <xdr:spPr>
          <a:xfrm flipH="1">
            <a:off x="5429665" y="914400"/>
            <a:ext cx="2371310"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29" name="Straight Connector 28"/>
          <xdr:cNvCxnSpPr/>
        </xdr:nvCxnSpPr>
        <xdr:spPr>
          <a:xfrm flipH="1">
            <a:off x="9527" y="1571625"/>
            <a:ext cx="1120509" cy="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5</xdr:row>
      <xdr:rowOff>0</xdr:rowOff>
    </xdr:from>
    <xdr:to>
      <xdr:col>12</xdr:col>
      <xdr:colOff>9525</xdr:colOff>
      <xdr:row>6</xdr:row>
      <xdr:rowOff>0</xdr:rowOff>
    </xdr:to>
    <xdr:grpSp>
      <xdr:nvGrpSpPr>
        <xdr:cNvPr id="4097" name="Group 1"/>
        <xdr:cNvGrpSpPr>
          <a:grpSpLocks/>
        </xdr:cNvGrpSpPr>
      </xdr:nvGrpSpPr>
      <xdr:grpSpPr bwMode="auto">
        <a:xfrm>
          <a:off x="0" y="1066800"/>
          <a:ext cx="9839325" cy="342900"/>
          <a:chOff x="1" y="1066800"/>
          <a:chExt cx="9839324" cy="342900"/>
        </a:xfrm>
      </xdr:grpSpPr>
      <xdr:cxnSp macro="">
        <xdr:nvCxnSpPr>
          <xdr:cNvPr id="17" name="Straight Connector 16"/>
          <xdr:cNvCxnSpPr/>
        </xdr:nvCxnSpPr>
        <xdr:spPr>
          <a:xfrm flipH="1">
            <a:off x="3209926" y="1066800"/>
            <a:ext cx="1552575"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26" name="Straight Connector 25"/>
          <xdr:cNvCxnSpPr/>
        </xdr:nvCxnSpPr>
        <xdr:spPr>
          <a:xfrm flipH="1">
            <a:off x="3209926" y="1409700"/>
            <a:ext cx="1552575"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27" name="Straight Connector 26"/>
          <xdr:cNvCxnSpPr/>
        </xdr:nvCxnSpPr>
        <xdr:spPr>
          <a:xfrm flipH="1">
            <a:off x="4981575" y="1066800"/>
            <a:ext cx="1581150"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28" name="Straight Connector 27"/>
          <xdr:cNvCxnSpPr/>
        </xdr:nvCxnSpPr>
        <xdr:spPr>
          <a:xfrm flipH="1">
            <a:off x="4981575" y="1409700"/>
            <a:ext cx="1571625"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33" name="Straight Connector 32"/>
          <xdr:cNvCxnSpPr/>
        </xdr:nvCxnSpPr>
        <xdr:spPr>
          <a:xfrm flipH="1">
            <a:off x="6838950" y="1066800"/>
            <a:ext cx="1276350"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34" name="Straight Connector 33"/>
          <xdr:cNvCxnSpPr/>
        </xdr:nvCxnSpPr>
        <xdr:spPr>
          <a:xfrm flipH="1">
            <a:off x="6838950" y="1409700"/>
            <a:ext cx="1304925"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35" name="Straight Connector 34"/>
          <xdr:cNvCxnSpPr/>
        </xdr:nvCxnSpPr>
        <xdr:spPr>
          <a:xfrm flipH="1">
            <a:off x="8420100" y="1066800"/>
            <a:ext cx="1419225"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36" name="Straight Connector 35"/>
          <xdr:cNvCxnSpPr/>
        </xdr:nvCxnSpPr>
        <xdr:spPr>
          <a:xfrm flipH="1">
            <a:off x="8410575" y="1409700"/>
            <a:ext cx="1428750"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39" name="Straight Connector 38"/>
          <xdr:cNvCxnSpPr/>
        </xdr:nvCxnSpPr>
        <xdr:spPr>
          <a:xfrm flipH="1">
            <a:off x="1524001" y="1066800"/>
            <a:ext cx="1552575"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40" name="Straight Connector 39"/>
          <xdr:cNvCxnSpPr/>
        </xdr:nvCxnSpPr>
        <xdr:spPr>
          <a:xfrm flipH="1">
            <a:off x="1524001" y="1409700"/>
            <a:ext cx="1552575"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23" name="Straight Connector 22"/>
          <xdr:cNvCxnSpPr/>
        </xdr:nvCxnSpPr>
        <xdr:spPr>
          <a:xfrm flipH="1">
            <a:off x="1" y="1409700"/>
            <a:ext cx="1238250" cy="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209550</xdr:colOff>
      <xdr:row>4</xdr:row>
      <xdr:rowOff>323850</xdr:rowOff>
    </xdr:from>
    <xdr:to>
      <xdr:col>12</xdr:col>
      <xdr:colOff>9525</xdr:colOff>
      <xdr:row>6</xdr:row>
      <xdr:rowOff>0</xdr:rowOff>
    </xdr:to>
    <xdr:grpSp>
      <xdr:nvGrpSpPr>
        <xdr:cNvPr id="5121" name="Group 2"/>
        <xdr:cNvGrpSpPr>
          <a:grpSpLocks/>
        </xdr:cNvGrpSpPr>
      </xdr:nvGrpSpPr>
      <xdr:grpSpPr bwMode="auto">
        <a:xfrm>
          <a:off x="1485900" y="1047750"/>
          <a:ext cx="7505700" cy="342900"/>
          <a:chOff x="1485900" y="1047750"/>
          <a:chExt cx="7505700" cy="342900"/>
        </a:xfrm>
      </xdr:grpSpPr>
      <xdr:cxnSp macro="">
        <xdr:nvCxnSpPr>
          <xdr:cNvPr id="2" name="Straight Connector 1"/>
          <xdr:cNvCxnSpPr/>
        </xdr:nvCxnSpPr>
        <xdr:spPr>
          <a:xfrm flipH="1">
            <a:off x="1485900" y="1390650"/>
            <a:ext cx="1323975"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6" name="Straight Connector 5"/>
          <xdr:cNvCxnSpPr/>
        </xdr:nvCxnSpPr>
        <xdr:spPr>
          <a:xfrm flipH="1">
            <a:off x="1495425" y="1047750"/>
            <a:ext cx="1314450"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7" name="Straight Connector 6"/>
          <xdr:cNvCxnSpPr/>
        </xdr:nvCxnSpPr>
        <xdr:spPr>
          <a:xfrm flipH="1">
            <a:off x="3057525" y="1390650"/>
            <a:ext cx="1285875"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8" name="Straight Connector 7"/>
          <xdr:cNvCxnSpPr/>
        </xdr:nvCxnSpPr>
        <xdr:spPr>
          <a:xfrm flipH="1">
            <a:off x="3057525" y="1047750"/>
            <a:ext cx="1285875"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9" name="Straight Connector 18"/>
          <xdr:cNvCxnSpPr/>
        </xdr:nvCxnSpPr>
        <xdr:spPr>
          <a:xfrm flipH="1">
            <a:off x="4514850" y="1390650"/>
            <a:ext cx="1266825"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20" name="Straight Connector 19"/>
          <xdr:cNvCxnSpPr/>
        </xdr:nvCxnSpPr>
        <xdr:spPr>
          <a:xfrm flipH="1">
            <a:off x="4514850" y="1057275"/>
            <a:ext cx="1266825"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23" name="Straight Connector 22"/>
          <xdr:cNvCxnSpPr/>
        </xdr:nvCxnSpPr>
        <xdr:spPr>
          <a:xfrm flipH="1">
            <a:off x="5981700" y="1390650"/>
            <a:ext cx="1266825"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24" name="Straight Connector 23"/>
          <xdr:cNvCxnSpPr/>
        </xdr:nvCxnSpPr>
        <xdr:spPr>
          <a:xfrm flipH="1">
            <a:off x="5981700" y="1057275"/>
            <a:ext cx="1266825"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25" name="Straight Connector 24"/>
          <xdr:cNvCxnSpPr/>
        </xdr:nvCxnSpPr>
        <xdr:spPr>
          <a:xfrm>
            <a:off x="7524750" y="1390650"/>
            <a:ext cx="1466850"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26" name="Straight Connector 25"/>
          <xdr:cNvCxnSpPr/>
        </xdr:nvCxnSpPr>
        <xdr:spPr>
          <a:xfrm flipH="1">
            <a:off x="7534275" y="1057275"/>
            <a:ext cx="1447800" cy="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xdr:colOff>
      <xdr:row>6</xdr:row>
      <xdr:rowOff>0</xdr:rowOff>
    </xdr:from>
    <xdr:to>
      <xdr:col>12</xdr:col>
      <xdr:colOff>38100</xdr:colOff>
      <xdr:row>6</xdr:row>
      <xdr:rowOff>0</xdr:rowOff>
    </xdr:to>
    <xdr:grpSp>
      <xdr:nvGrpSpPr>
        <xdr:cNvPr id="6145" name="Group 1"/>
        <xdr:cNvGrpSpPr>
          <a:grpSpLocks/>
        </xdr:cNvGrpSpPr>
      </xdr:nvGrpSpPr>
      <xdr:grpSpPr bwMode="auto">
        <a:xfrm>
          <a:off x="9525" y="1552575"/>
          <a:ext cx="8162925" cy="0"/>
          <a:chOff x="6191" y="1295400"/>
          <a:chExt cx="5699284" cy="0"/>
        </a:xfrm>
      </xdr:grpSpPr>
      <xdr:cxnSp macro="">
        <xdr:nvCxnSpPr>
          <xdr:cNvPr id="3" name="Straight Connector 2"/>
          <xdr:cNvCxnSpPr/>
        </xdr:nvCxnSpPr>
        <xdr:spPr>
          <a:xfrm flipH="1">
            <a:off x="1469251" y="1295400"/>
            <a:ext cx="4236224"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4" name="Straight Connector 3"/>
          <xdr:cNvCxnSpPr/>
        </xdr:nvCxnSpPr>
        <xdr:spPr>
          <a:xfrm flipH="1">
            <a:off x="6191" y="1295400"/>
            <a:ext cx="1117246" cy="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2</xdr:col>
      <xdr:colOff>152400</xdr:colOff>
      <xdr:row>4</xdr:row>
      <xdr:rowOff>152400</xdr:rowOff>
    </xdr:from>
    <xdr:to>
      <xdr:col>7</xdr:col>
      <xdr:colOff>752475</xdr:colOff>
      <xdr:row>6</xdr:row>
      <xdr:rowOff>0</xdr:rowOff>
    </xdr:to>
    <xdr:grpSp>
      <xdr:nvGrpSpPr>
        <xdr:cNvPr id="6146" name="Group 19"/>
        <xdr:cNvGrpSpPr>
          <a:grpSpLocks/>
        </xdr:cNvGrpSpPr>
      </xdr:nvGrpSpPr>
      <xdr:grpSpPr bwMode="auto">
        <a:xfrm>
          <a:off x="1495425" y="876300"/>
          <a:ext cx="4295775" cy="676275"/>
          <a:chOff x="1504950" y="1057275"/>
          <a:chExt cx="2152650" cy="676275"/>
        </a:xfrm>
      </xdr:grpSpPr>
      <xdr:cxnSp macro="">
        <xdr:nvCxnSpPr>
          <xdr:cNvPr id="21" name="Straight Connector 20"/>
          <xdr:cNvCxnSpPr/>
        </xdr:nvCxnSpPr>
        <xdr:spPr>
          <a:xfrm flipH="1">
            <a:off x="1504950" y="1733550"/>
            <a:ext cx="2143104"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22" name="Straight Connector 21"/>
          <xdr:cNvCxnSpPr/>
        </xdr:nvCxnSpPr>
        <xdr:spPr>
          <a:xfrm flipH="1">
            <a:off x="1514496" y="1057275"/>
            <a:ext cx="2143104" cy="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9</xdr:col>
      <xdr:colOff>152400</xdr:colOff>
      <xdr:row>4</xdr:row>
      <xdr:rowOff>152400</xdr:rowOff>
    </xdr:from>
    <xdr:to>
      <xdr:col>15</xdr:col>
      <xdr:colOff>619125</xdr:colOff>
      <xdr:row>6</xdr:row>
      <xdr:rowOff>0</xdr:rowOff>
    </xdr:to>
    <xdr:grpSp>
      <xdr:nvGrpSpPr>
        <xdr:cNvPr id="6147" name="Group 24"/>
        <xdr:cNvGrpSpPr>
          <a:grpSpLocks/>
        </xdr:cNvGrpSpPr>
      </xdr:nvGrpSpPr>
      <xdr:grpSpPr bwMode="auto">
        <a:xfrm>
          <a:off x="6238875" y="876300"/>
          <a:ext cx="4772025" cy="676275"/>
          <a:chOff x="1504950" y="1057275"/>
          <a:chExt cx="2152650" cy="676275"/>
        </a:xfrm>
      </xdr:grpSpPr>
      <xdr:cxnSp macro="">
        <xdr:nvCxnSpPr>
          <xdr:cNvPr id="26" name="Straight Connector 25"/>
          <xdr:cNvCxnSpPr/>
        </xdr:nvCxnSpPr>
        <xdr:spPr>
          <a:xfrm flipH="1">
            <a:off x="1504950" y="1733550"/>
            <a:ext cx="2144057"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27" name="Straight Connector 26"/>
          <xdr:cNvCxnSpPr/>
        </xdr:nvCxnSpPr>
        <xdr:spPr>
          <a:xfrm flipH="1">
            <a:off x="1513543" y="1057275"/>
            <a:ext cx="2144057" cy="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7</xdr:row>
      <xdr:rowOff>0</xdr:rowOff>
    </xdr:from>
    <xdr:to>
      <xdr:col>10</xdr:col>
      <xdr:colOff>47625</xdr:colOff>
      <xdr:row>8</xdr:row>
      <xdr:rowOff>0</xdr:rowOff>
    </xdr:to>
    <xdr:grpSp>
      <xdr:nvGrpSpPr>
        <xdr:cNvPr id="7169" name="Group 3"/>
        <xdr:cNvGrpSpPr>
          <a:grpSpLocks/>
        </xdr:cNvGrpSpPr>
      </xdr:nvGrpSpPr>
      <xdr:grpSpPr bwMode="auto">
        <a:xfrm>
          <a:off x="0" y="1343025"/>
          <a:ext cx="6610350" cy="666750"/>
          <a:chOff x="0" y="1047750"/>
          <a:chExt cx="6347551" cy="666750"/>
        </a:xfrm>
      </xdr:grpSpPr>
      <xdr:cxnSp macro="">
        <xdr:nvCxnSpPr>
          <xdr:cNvPr id="2" name="Straight Connector 1"/>
          <xdr:cNvCxnSpPr/>
        </xdr:nvCxnSpPr>
        <xdr:spPr>
          <a:xfrm flipH="1">
            <a:off x="1371949" y="1714500"/>
            <a:ext cx="2926825"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3" name="Straight Connector 2"/>
          <xdr:cNvCxnSpPr/>
        </xdr:nvCxnSpPr>
        <xdr:spPr>
          <a:xfrm flipH="1">
            <a:off x="1381095" y="1057275"/>
            <a:ext cx="2899386"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6" name="Straight Connector 5"/>
          <xdr:cNvCxnSpPr/>
        </xdr:nvCxnSpPr>
        <xdr:spPr>
          <a:xfrm flipH="1">
            <a:off x="4756090" y="1704975"/>
            <a:ext cx="1591461"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7" name="Straight Connector 6"/>
          <xdr:cNvCxnSpPr/>
        </xdr:nvCxnSpPr>
        <xdr:spPr>
          <a:xfrm flipH="1">
            <a:off x="4728651" y="1047750"/>
            <a:ext cx="1618900"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2" name="Straight Connector 11"/>
          <xdr:cNvCxnSpPr/>
        </xdr:nvCxnSpPr>
        <xdr:spPr>
          <a:xfrm flipH="1">
            <a:off x="0" y="1714500"/>
            <a:ext cx="1253047" cy="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11</xdr:col>
      <xdr:colOff>190500</xdr:colOff>
      <xdr:row>6</xdr:row>
      <xdr:rowOff>209550</xdr:rowOff>
    </xdr:from>
    <xdr:to>
      <xdr:col>19</xdr:col>
      <xdr:colOff>47625</xdr:colOff>
      <xdr:row>8</xdr:row>
      <xdr:rowOff>9525</xdr:rowOff>
    </xdr:to>
    <xdr:grpSp>
      <xdr:nvGrpSpPr>
        <xdr:cNvPr id="7170" name="Group 7"/>
        <xdr:cNvGrpSpPr>
          <a:grpSpLocks/>
        </xdr:cNvGrpSpPr>
      </xdr:nvGrpSpPr>
      <xdr:grpSpPr bwMode="auto">
        <a:xfrm>
          <a:off x="7315200" y="1304925"/>
          <a:ext cx="5572125" cy="714375"/>
          <a:chOff x="1504950" y="1057275"/>
          <a:chExt cx="4410033" cy="685800"/>
        </a:xfrm>
      </xdr:grpSpPr>
      <xdr:cxnSp macro="">
        <xdr:nvCxnSpPr>
          <xdr:cNvPr id="9" name="Straight Connector 8"/>
          <xdr:cNvCxnSpPr/>
        </xdr:nvCxnSpPr>
        <xdr:spPr>
          <a:xfrm flipH="1">
            <a:off x="1504950" y="1743075"/>
            <a:ext cx="2472634"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0" name="Straight Connector 9"/>
          <xdr:cNvCxnSpPr/>
        </xdr:nvCxnSpPr>
        <xdr:spPr>
          <a:xfrm flipH="1">
            <a:off x="1512489" y="1057275"/>
            <a:ext cx="2442480"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1" name="Straight Connector 10"/>
          <xdr:cNvCxnSpPr/>
        </xdr:nvCxnSpPr>
        <xdr:spPr>
          <a:xfrm flipH="1">
            <a:off x="4437433" y="1743075"/>
            <a:ext cx="1477550"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3" name="Straight Connector 12"/>
          <xdr:cNvCxnSpPr/>
        </xdr:nvCxnSpPr>
        <xdr:spPr>
          <a:xfrm flipH="1">
            <a:off x="4452511" y="1057275"/>
            <a:ext cx="1447395" cy="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5</xdr:row>
      <xdr:rowOff>0</xdr:rowOff>
    </xdr:from>
    <xdr:to>
      <xdr:col>16</xdr:col>
      <xdr:colOff>0</xdr:colOff>
      <xdr:row>6</xdr:row>
      <xdr:rowOff>0</xdr:rowOff>
    </xdr:to>
    <xdr:grpSp>
      <xdr:nvGrpSpPr>
        <xdr:cNvPr id="8193" name="Group 2"/>
        <xdr:cNvGrpSpPr>
          <a:grpSpLocks/>
        </xdr:cNvGrpSpPr>
      </xdr:nvGrpSpPr>
      <xdr:grpSpPr bwMode="auto">
        <a:xfrm>
          <a:off x="0" y="923925"/>
          <a:ext cx="9648825" cy="485775"/>
          <a:chOff x="0" y="952500"/>
          <a:chExt cx="9648825" cy="485775"/>
        </a:xfrm>
      </xdr:grpSpPr>
      <xdr:cxnSp macro="">
        <xdr:nvCxnSpPr>
          <xdr:cNvPr id="2" name="Straight Connector 1"/>
          <xdr:cNvCxnSpPr/>
        </xdr:nvCxnSpPr>
        <xdr:spPr>
          <a:xfrm flipH="1">
            <a:off x="1371600" y="1438275"/>
            <a:ext cx="4019550"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4" name="Straight Connector 3"/>
          <xdr:cNvCxnSpPr/>
        </xdr:nvCxnSpPr>
        <xdr:spPr>
          <a:xfrm flipH="1">
            <a:off x="1371600" y="952500"/>
            <a:ext cx="4019550"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5" name="Straight Connector 4"/>
          <xdr:cNvCxnSpPr/>
        </xdr:nvCxnSpPr>
        <xdr:spPr>
          <a:xfrm flipH="1">
            <a:off x="5572125" y="1438275"/>
            <a:ext cx="4076700"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6" name="Straight Connector 5"/>
          <xdr:cNvCxnSpPr/>
        </xdr:nvCxnSpPr>
        <xdr:spPr>
          <a:xfrm flipH="1">
            <a:off x="5572125" y="952500"/>
            <a:ext cx="4067175"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5" name="Straight Connector 14"/>
          <xdr:cNvCxnSpPr/>
        </xdr:nvCxnSpPr>
        <xdr:spPr>
          <a:xfrm flipH="1">
            <a:off x="0" y="1438275"/>
            <a:ext cx="1114425" cy="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5</xdr:row>
      <xdr:rowOff>0</xdr:rowOff>
    </xdr:from>
    <xdr:to>
      <xdr:col>16</xdr:col>
      <xdr:colOff>28575</xdr:colOff>
      <xdr:row>6</xdr:row>
      <xdr:rowOff>0</xdr:rowOff>
    </xdr:to>
    <xdr:grpSp>
      <xdr:nvGrpSpPr>
        <xdr:cNvPr id="9217" name="Group 1"/>
        <xdr:cNvGrpSpPr>
          <a:grpSpLocks/>
        </xdr:cNvGrpSpPr>
      </xdr:nvGrpSpPr>
      <xdr:grpSpPr bwMode="auto">
        <a:xfrm>
          <a:off x="0" y="952500"/>
          <a:ext cx="9715500" cy="485775"/>
          <a:chOff x="0" y="952500"/>
          <a:chExt cx="9715500" cy="485775"/>
        </a:xfrm>
      </xdr:grpSpPr>
      <xdr:cxnSp macro="">
        <xdr:nvCxnSpPr>
          <xdr:cNvPr id="4" name="Straight Connector 3"/>
          <xdr:cNvCxnSpPr/>
        </xdr:nvCxnSpPr>
        <xdr:spPr>
          <a:xfrm flipH="1">
            <a:off x="1409700" y="1438275"/>
            <a:ext cx="4048125"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5" name="Straight Connector 4"/>
          <xdr:cNvCxnSpPr/>
        </xdr:nvCxnSpPr>
        <xdr:spPr>
          <a:xfrm flipH="1">
            <a:off x="1409700" y="952500"/>
            <a:ext cx="4048125"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8" name="Straight Connector 7"/>
          <xdr:cNvCxnSpPr/>
        </xdr:nvCxnSpPr>
        <xdr:spPr>
          <a:xfrm flipH="1">
            <a:off x="5781675" y="1438275"/>
            <a:ext cx="3933825"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9" name="Straight Connector 8"/>
          <xdr:cNvCxnSpPr/>
        </xdr:nvCxnSpPr>
        <xdr:spPr>
          <a:xfrm flipH="1">
            <a:off x="5781675" y="952500"/>
            <a:ext cx="3914775"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6" name="Straight Connector 15"/>
          <xdr:cNvCxnSpPr/>
        </xdr:nvCxnSpPr>
        <xdr:spPr>
          <a:xfrm flipH="1">
            <a:off x="0" y="1438275"/>
            <a:ext cx="1104900" cy="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9525</xdr:colOff>
      <xdr:row>5</xdr:row>
      <xdr:rowOff>0</xdr:rowOff>
    </xdr:from>
    <xdr:to>
      <xdr:col>6</xdr:col>
      <xdr:colOff>38100</xdr:colOff>
      <xdr:row>5</xdr:row>
      <xdr:rowOff>0</xdr:rowOff>
    </xdr:to>
    <xdr:grpSp>
      <xdr:nvGrpSpPr>
        <xdr:cNvPr id="10241" name="Group 2"/>
        <xdr:cNvGrpSpPr>
          <a:grpSpLocks/>
        </xdr:cNvGrpSpPr>
      </xdr:nvGrpSpPr>
      <xdr:grpSpPr bwMode="auto">
        <a:xfrm>
          <a:off x="9525" y="1295400"/>
          <a:ext cx="5695950" cy="0"/>
          <a:chOff x="6191" y="1295400"/>
          <a:chExt cx="5699284" cy="0"/>
        </a:xfrm>
      </xdr:grpSpPr>
      <xdr:cxnSp macro="">
        <xdr:nvCxnSpPr>
          <xdr:cNvPr id="2" name="Straight Connector 1"/>
          <xdr:cNvCxnSpPr/>
        </xdr:nvCxnSpPr>
        <xdr:spPr>
          <a:xfrm flipH="1">
            <a:off x="1464369" y="1295400"/>
            <a:ext cx="4241106"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4" name="Straight Connector 3"/>
          <xdr:cNvCxnSpPr/>
        </xdr:nvCxnSpPr>
        <xdr:spPr>
          <a:xfrm flipH="1">
            <a:off x="6191" y="1295400"/>
            <a:ext cx="1115077" cy="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gov.uk/government/collections/legal-aid-statistics"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
    <pageSetUpPr fitToPage="1"/>
  </sheetPr>
  <dimension ref="A1:E55"/>
  <sheetViews>
    <sheetView tabSelected="1" zoomScaleNormal="100" zoomScaleSheetLayoutView="100" workbookViewId="0"/>
  </sheetViews>
  <sheetFormatPr defaultColWidth="10.7109375" defaultRowHeight="14.25"/>
  <cols>
    <col min="1" max="1" width="14.7109375" style="52" customWidth="1"/>
    <col min="2" max="2" width="78.28515625" style="52" customWidth="1"/>
    <col min="3" max="3" width="22.42578125" style="77" customWidth="1"/>
    <col min="4" max="4" width="14.28515625" style="77" customWidth="1"/>
    <col min="5" max="5" width="18" style="49" customWidth="1"/>
    <col min="6" max="16384" width="10.7109375" style="49"/>
  </cols>
  <sheetData>
    <row r="1" spans="1:5" s="45" customFormat="1" ht="18.75" customHeight="1">
      <c r="A1" s="43" t="s">
        <v>338</v>
      </c>
      <c r="B1" s="44"/>
      <c r="C1" s="43"/>
      <c r="D1" s="43"/>
    </row>
    <row r="2" spans="1:5" s="76" customFormat="1" ht="33" customHeight="1">
      <c r="A2" s="378" t="s">
        <v>18</v>
      </c>
      <c r="B2" s="378" t="s">
        <v>17</v>
      </c>
      <c r="C2" s="378" t="s">
        <v>16</v>
      </c>
      <c r="D2" s="379" t="s">
        <v>250</v>
      </c>
      <c r="E2" s="221"/>
    </row>
    <row r="3" spans="1:5" s="385" customFormat="1" ht="18.75" customHeight="1">
      <c r="A3" s="381" t="s">
        <v>286</v>
      </c>
      <c r="B3" s="382"/>
      <c r="C3" s="382"/>
      <c r="D3" s="383"/>
      <c r="E3" s="384"/>
    </row>
    <row r="4" spans="1:5" s="45" customFormat="1" ht="16.5" customHeight="1">
      <c r="A4" s="377" t="s">
        <v>114</v>
      </c>
      <c r="B4" s="47" t="s">
        <v>115</v>
      </c>
      <c r="C4" s="46" t="s">
        <v>330</v>
      </c>
      <c r="D4" s="389">
        <v>42180</v>
      </c>
      <c r="E4" s="220"/>
    </row>
    <row r="5" spans="1:5" s="45" customFormat="1" ht="16.5" customHeight="1">
      <c r="A5" s="377" t="s">
        <v>116</v>
      </c>
      <c r="B5" s="47" t="s">
        <v>117</v>
      </c>
      <c r="C5" s="46" t="s">
        <v>331</v>
      </c>
      <c r="D5" s="389">
        <v>42180</v>
      </c>
      <c r="E5" s="220"/>
    </row>
    <row r="6" spans="1:5" s="388" customFormat="1" ht="18.75" customHeight="1">
      <c r="A6" s="381" t="s">
        <v>285</v>
      </c>
      <c r="B6" s="386"/>
      <c r="C6" s="387"/>
      <c r="D6" s="389"/>
      <c r="E6" s="384"/>
    </row>
    <row r="7" spans="1:5" s="45" customFormat="1" ht="16.5" customHeight="1">
      <c r="A7" s="377" t="s">
        <v>74</v>
      </c>
      <c r="B7" s="46" t="s">
        <v>75</v>
      </c>
      <c r="C7" s="46" t="s">
        <v>330</v>
      </c>
      <c r="D7" s="389">
        <v>42180</v>
      </c>
      <c r="E7" s="220"/>
    </row>
    <row r="8" spans="1:5" s="45" customFormat="1" ht="16.5" customHeight="1">
      <c r="A8" s="377" t="s">
        <v>76</v>
      </c>
      <c r="B8" s="46" t="s">
        <v>251</v>
      </c>
      <c r="C8" s="46" t="s">
        <v>330</v>
      </c>
      <c r="D8" s="389">
        <v>42180</v>
      </c>
      <c r="E8" s="220"/>
    </row>
    <row r="9" spans="1:5" s="388" customFormat="1" ht="18.75" customHeight="1">
      <c r="A9" s="381" t="s">
        <v>364</v>
      </c>
      <c r="B9" s="387"/>
      <c r="C9" s="387"/>
      <c r="D9" s="389"/>
      <c r="E9" s="384"/>
    </row>
    <row r="10" spans="1:5" s="45" customFormat="1" ht="16.5" customHeight="1">
      <c r="A10" s="377" t="s">
        <v>77</v>
      </c>
      <c r="B10" s="46" t="s">
        <v>78</v>
      </c>
      <c r="C10" s="46" t="s">
        <v>332</v>
      </c>
      <c r="D10" s="389">
        <v>42180</v>
      </c>
      <c r="E10" s="220"/>
    </row>
    <row r="11" spans="1:5" s="45" customFormat="1" ht="16.5" customHeight="1">
      <c r="A11" s="377" t="s">
        <v>79</v>
      </c>
      <c r="B11" s="46" t="s">
        <v>80</v>
      </c>
      <c r="C11" s="46" t="s">
        <v>332</v>
      </c>
      <c r="D11" s="389">
        <v>42180</v>
      </c>
      <c r="E11" s="220"/>
    </row>
    <row r="12" spans="1:5" s="45" customFormat="1" ht="16.5" customHeight="1">
      <c r="A12" s="377" t="s">
        <v>362</v>
      </c>
      <c r="B12" s="46" t="s">
        <v>357</v>
      </c>
      <c r="C12" s="46" t="s">
        <v>332</v>
      </c>
      <c r="D12" s="389">
        <v>42180</v>
      </c>
      <c r="E12" s="220"/>
    </row>
    <row r="13" spans="1:5" s="388" customFormat="1" ht="18.75" customHeight="1">
      <c r="A13" s="381" t="s">
        <v>365</v>
      </c>
      <c r="B13" s="387"/>
      <c r="C13" s="387"/>
      <c r="D13" s="389"/>
      <c r="E13" s="384"/>
    </row>
    <row r="14" spans="1:5" s="45" customFormat="1" ht="16.5" customHeight="1">
      <c r="A14" s="377" t="s">
        <v>92</v>
      </c>
      <c r="B14" s="46" t="s">
        <v>367</v>
      </c>
      <c r="C14" s="46" t="s">
        <v>333</v>
      </c>
      <c r="D14" s="389">
        <v>42180</v>
      </c>
      <c r="E14" s="220"/>
    </row>
    <row r="15" spans="1:5" s="45" customFormat="1" ht="16.5" customHeight="1">
      <c r="A15" s="377" t="s">
        <v>93</v>
      </c>
      <c r="B15" s="46" t="s">
        <v>366</v>
      </c>
      <c r="C15" s="46" t="s">
        <v>333</v>
      </c>
      <c r="D15" s="389">
        <v>42180</v>
      </c>
      <c r="E15" s="220"/>
    </row>
    <row r="16" spans="1:5" s="45" customFormat="1" ht="16.5" customHeight="1">
      <c r="A16" s="377" t="s">
        <v>94</v>
      </c>
      <c r="B16" s="46" t="s">
        <v>368</v>
      </c>
      <c r="C16" s="46" t="s">
        <v>334</v>
      </c>
      <c r="D16" s="389">
        <v>42180</v>
      </c>
      <c r="E16" s="220"/>
    </row>
    <row r="17" spans="1:5" s="45" customFormat="1" ht="16.5" customHeight="1">
      <c r="A17" s="377" t="s">
        <v>119</v>
      </c>
      <c r="B17" s="46" t="s">
        <v>369</v>
      </c>
      <c r="C17" s="46" t="s">
        <v>335</v>
      </c>
      <c r="D17" s="389">
        <v>42180</v>
      </c>
      <c r="E17" s="220"/>
    </row>
    <row r="18" spans="1:5" s="388" customFormat="1" ht="18.75" customHeight="1">
      <c r="A18" s="381" t="s">
        <v>290</v>
      </c>
      <c r="B18" s="387"/>
      <c r="C18" s="387"/>
      <c r="D18" s="389"/>
      <c r="E18" s="384"/>
    </row>
    <row r="19" spans="1:5" s="45" customFormat="1" ht="16.5" customHeight="1">
      <c r="A19" s="377" t="s">
        <v>95</v>
      </c>
      <c r="B19" s="46" t="s">
        <v>320</v>
      </c>
      <c r="C19" s="46" t="s">
        <v>331</v>
      </c>
      <c r="D19" s="389">
        <v>42180</v>
      </c>
      <c r="E19" s="220"/>
    </row>
    <row r="20" spans="1:5" s="45" customFormat="1" ht="16.5" customHeight="1">
      <c r="A20" s="377" t="s">
        <v>96</v>
      </c>
      <c r="B20" s="380" t="s">
        <v>321</v>
      </c>
      <c r="C20" s="46" t="s">
        <v>331</v>
      </c>
      <c r="D20" s="389">
        <v>42180</v>
      </c>
      <c r="E20" s="220"/>
    </row>
    <row r="21" spans="1:5" s="45" customFormat="1" ht="16.5" customHeight="1">
      <c r="A21" s="377" t="s">
        <v>108</v>
      </c>
      <c r="B21" s="46" t="s">
        <v>323</v>
      </c>
      <c r="C21" s="46" t="s">
        <v>333</v>
      </c>
      <c r="D21" s="389">
        <v>42180</v>
      </c>
      <c r="E21" s="220"/>
    </row>
    <row r="22" spans="1:5" s="388" customFormat="1" ht="18.75" customHeight="1">
      <c r="A22" s="381" t="s">
        <v>289</v>
      </c>
      <c r="B22" s="387"/>
      <c r="C22" s="387"/>
      <c r="D22" s="389"/>
      <c r="E22" s="384"/>
    </row>
    <row r="23" spans="1:5" s="45" customFormat="1" ht="16.5" customHeight="1">
      <c r="A23" s="377" t="s">
        <v>97</v>
      </c>
      <c r="B23" s="46" t="s">
        <v>102</v>
      </c>
      <c r="C23" s="46" t="s">
        <v>335</v>
      </c>
      <c r="D23" s="389">
        <v>42180</v>
      </c>
      <c r="E23" s="220"/>
    </row>
    <row r="24" spans="1:5" s="45" customFormat="1" ht="16.5" customHeight="1">
      <c r="A24" s="377" t="s">
        <v>98</v>
      </c>
      <c r="B24" s="46" t="s">
        <v>103</v>
      </c>
      <c r="C24" s="46" t="s">
        <v>335</v>
      </c>
      <c r="D24" s="389">
        <v>42180</v>
      </c>
      <c r="E24" s="220"/>
    </row>
    <row r="25" spans="1:5" s="45" customFormat="1" ht="16.5" customHeight="1">
      <c r="A25" s="377" t="s">
        <v>99</v>
      </c>
      <c r="B25" s="46" t="s">
        <v>104</v>
      </c>
      <c r="C25" s="46" t="s">
        <v>336</v>
      </c>
      <c r="D25" s="389">
        <v>42180</v>
      </c>
      <c r="E25" s="220"/>
    </row>
    <row r="26" spans="1:5" s="45" customFormat="1" ht="16.5" customHeight="1">
      <c r="A26" s="377" t="s">
        <v>291</v>
      </c>
      <c r="B26" s="46" t="s">
        <v>243</v>
      </c>
      <c r="C26" s="46" t="s">
        <v>336</v>
      </c>
      <c r="D26" s="389">
        <v>42180</v>
      </c>
      <c r="E26" s="220"/>
    </row>
    <row r="27" spans="1:5" s="45" customFormat="1" ht="16.5" customHeight="1">
      <c r="A27" s="377" t="s">
        <v>292</v>
      </c>
      <c r="B27" s="46" t="s">
        <v>252</v>
      </c>
      <c r="C27" s="46" t="s">
        <v>336</v>
      </c>
      <c r="D27" s="389">
        <v>42180</v>
      </c>
      <c r="E27" s="220"/>
    </row>
    <row r="28" spans="1:5" s="45" customFormat="1" ht="16.5" customHeight="1">
      <c r="A28" s="377" t="s">
        <v>293</v>
      </c>
      <c r="B28" s="46" t="s">
        <v>244</v>
      </c>
      <c r="C28" s="46" t="s">
        <v>336</v>
      </c>
      <c r="D28" s="389">
        <v>42180</v>
      </c>
      <c r="E28" s="220"/>
    </row>
    <row r="29" spans="1:5" s="45" customFormat="1" ht="16.5" customHeight="1">
      <c r="A29" s="377" t="s">
        <v>294</v>
      </c>
      <c r="B29" s="46" t="s">
        <v>329</v>
      </c>
      <c r="C29" s="46" t="s">
        <v>336</v>
      </c>
      <c r="D29" s="389">
        <v>42180</v>
      </c>
      <c r="E29" s="220"/>
    </row>
    <row r="30" spans="1:5" s="388" customFormat="1" ht="18.75" customHeight="1">
      <c r="A30" s="381" t="s">
        <v>288</v>
      </c>
      <c r="B30" s="387"/>
      <c r="C30" s="387"/>
      <c r="D30" s="389"/>
      <c r="E30" s="384"/>
    </row>
    <row r="31" spans="1:5" s="45" customFormat="1" ht="16.5" customHeight="1">
      <c r="A31" s="377" t="s">
        <v>100</v>
      </c>
      <c r="B31" s="46" t="s">
        <v>105</v>
      </c>
      <c r="C31" s="46" t="s">
        <v>335</v>
      </c>
      <c r="D31" s="389">
        <v>42180</v>
      </c>
      <c r="E31" s="220"/>
    </row>
    <row r="32" spans="1:5" s="45" customFormat="1" ht="16.5" customHeight="1">
      <c r="A32" s="377" t="s">
        <v>101</v>
      </c>
      <c r="B32" s="46" t="s">
        <v>241</v>
      </c>
      <c r="C32" s="46" t="s">
        <v>335</v>
      </c>
      <c r="D32" s="389">
        <v>42180</v>
      </c>
      <c r="E32" s="220"/>
    </row>
    <row r="33" spans="1:5" s="388" customFormat="1" ht="18.75" customHeight="1">
      <c r="A33" s="381" t="s">
        <v>287</v>
      </c>
      <c r="B33" s="387"/>
      <c r="C33" s="387"/>
      <c r="D33" s="389"/>
      <c r="E33" s="384"/>
    </row>
    <row r="34" spans="1:5" ht="16.5" customHeight="1">
      <c r="A34" s="377" t="s">
        <v>129</v>
      </c>
      <c r="B34" s="46" t="s">
        <v>242</v>
      </c>
      <c r="C34" s="46" t="s">
        <v>337</v>
      </c>
      <c r="D34" s="389">
        <v>42180</v>
      </c>
      <c r="E34" s="220"/>
    </row>
    <row r="35" spans="1:5" ht="16.5" customHeight="1">
      <c r="A35" s="377" t="s">
        <v>203</v>
      </c>
      <c r="B35" s="46" t="s">
        <v>298</v>
      </c>
      <c r="C35" s="46" t="s">
        <v>337</v>
      </c>
      <c r="D35" s="389">
        <v>42180</v>
      </c>
      <c r="E35" s="220"/>
    </row>
    <row r="36" spans="1:5" s="388" customFormat="1" ht="18.75" customHeight="1">
      <c r="A36" s="381" t="s">
        <v>401</v>
      </c>
      <c r="B36" s="387"/>
      <c r="C36" s="387"/>
      <c r="D36" s="389"/>
      <c r="E36" s="384"/>
    </row>
    <row r="37" spans="1:5" ht="16.5" customHeight="1">
      <c r="A37" s="377" t="s">
        <v>402</v>
      </c>
      <c r="B37" s="46" t="s">
        <v>465</v>
      </c>
      <c r="C37" s="46" t="s">
        <v>404</v>
      </c>
      <c r="D37" s="389">
        <v>42180</v>
      </c>
      <c r="E37" s="220"/>
    </row>
    <row r="38" spans="1:5" ht="16.5" customHeight="1">
      <c r="A38" s="377" t="s">
        <v>403</v>
      </c>
      <c r="B38" s="46" t="s">
        <v>464</v>
      </c>
      <c r="C38" s="46" t="s">
        <v>404</v>
      </c>
      <c r="D38" s="389">
        <v>42180</v>
      </c>
      <c r="E38" s="220"/>
    </row>
    <row r="39" spans="1:5">
      <c r="A39" s="48"/>
      <c r="B39" s="48"/>
      <c r="E39" s="222"/>
    </row>
    <row r="40" spans="1:5" ht="15">
      <c r="A40" s="381" t="s">
        <v>427</v>
      </c>
      <c r="B40" s="48"/>
      <c r="D40" s="389"/>
      <c r="E40" s="222"/>
    </row>
    <row r="41" spans="1:5">
      <c r="A41" s="377" t="s">
        <v>429</v>
      </c>
      <c r="B41" s="46" t="s">
        <v>444</v>
      </c>
      <c r="C41" s="46" t="s">
        <v>332</v>
      </c>
      <c r="D41" s="389">
        <v>42180</v>
      </c>
      <c r="E41" s="222"/>
    </row>
    <row r="42" spans="1:5" ht="28.5">
      <c r="A42" s="377" t="s">
        <v>428</v>
      </c>
      <c r="B42" s="46" t="s">
        <v>430</v>
      </c>
      <c r="C42" s="47" t="s">
        <v>431</v>
      </c>
      <c r="D42" s="389">
        <v>42180</v>
      </c>
      <c r="E42" s="222"/>
    </row>
    <row r="43" spans="1:5">
      <c r="A43" s="377"/>
      <c r="B43" s="46"/>
      <c r="E43" s="222"/>
    </row>
    <row r="44" spans="1:5">
      <c r="A44" s="50" t="s">
        <v>38</v>
      </c>
      <c r="B44" s="48"/>
    </row>
    <row r="45" spans="1:5">
      <c r="A45" s="51" t="s">
        <v>39</v>
      </c>
      <c r="B45" s="48"/>
    </row>
    <row r="46" spans="1:5">
      <c r="A46" s="51" t="s">
        <v>40</v>
      </c>
      <c r="B46" s="48"/>
    </row>
    <row r="47" spans="1:5">
      <c r="A47" s="51" t="s">
        <v>41</v>
      </c>
      <c r="B47" s="48"/>
    </row>
    <row r="48" spans="1:5">
      <c r="A48" s="51"/>
      <c r="B48" s="48"/>
    </row>
    <row r="49" spans="1:2" ht="15">
      <c r="A49" s="43" t="s">
        <v>168</v>
      </c>
      <c r="B49" s="48"/>
    </row>
    <row r="50" spans="1:2">
      <c r="A50" s="50" t="s">
        <v>170</v>
      </c>
      <c r="B50" s="48"/>
    </row>
    <row r="51" spans="1:2">
      <c r="A51" s="133" t="s">
        <v>169</v>
      </c>
      <c r="B51" s="48"/>
    </row>
    <row r="52" spans="1:2">
      <c r="A52" s="48"/>
      <c r="B52" s="48"/>
    </row>
    <row r="53" spans="1:2" ht="15">
      <c r="A53" s="43" t="s">
        <v>173</v>
      </c>
      <c r="B53" s="48"/>
    </row>
    <row r="54" spans="1:2">
      <c r="A54" s="50" t="s">
        <v>172</v>
      </c>
    </row>
    <row r="55" spans="1:2">
      <c r="A55" s="50" t="s">
        <v>174</v>
      </c>
    </row>
  </sheetData>
  <phoneticPr fontId="0" type="noConversion"/>
  <hyperlinks>
    <hyperlink ref="A4" location="tbl1.1" display="Table 1.1"/>
    <hyperlink ref="A5" location="tbl1.2" display="Table 1.2"/>
    <hyperlink ref="A7" location="tbl2.1" display="Table 2.1"/>
    <hyperlink ref="A8" location="tbl2.2" display="Table 2.2"/>
    <hyperlink ref="A10" location="tbl3.1" display="Table 3.1"/>
    <hyperlink ref="A11" location="tbl3.2" display="Table 3.2"/>
    <hyperlink ref="A14" location="tbl4.1" display="Table 4.1"/>
    <hyperlink ref="A15" location="tbl4.2" display="Table 4.2"/>
    <hyperlink ref="A16" location="tbl4.3" display="Table 4.3"/>
    <hyperlink ref="A17" location="tbl4.4" display="Table 4.4"/>
    <hyperlink ref="A19" location="tbl5.1" display="Table 5.1"/>
    <hyperlink ref="A20" location="tbl5.2" display="Table 5.2"/>
    <hyperlink ref="A21" location="tbl5.3" display="Table 5.3"/>
    <hyperlink ref="A31" location="tbl7.1" display="Table 7.1"/>
    <hyperlink ref="A32" location="tbl7.2" display="Table 7.2"/>
    <hyperlink ref="A34" location="tbl8.1" display="Table 8.1"/>
    <hyperlink ref="A51" r:id="rId1"/>
    <hyperlink ref="A35" location="tbl8.2" display="Table 8.2"/>
    <hyperlink ref="A23" location="'6.1'!A1" display="Table 6.1"/>
    <hyperlink ref="A24" location="'6.2'!A1" display="Table 6.2"/>
    <hyperlink ref="A25" location="'6.3'!A1" display="Table 6.3"/>
    <hyperlink ref="A26" location="'6.4'!A1" display="Table 6.4"/>
    <hyperlink ref="A27" location="'6.5'!A1" display="Table 6.5"/>
    <hyperlink ref="A28" location="'6.6'!A1" display="Table 6.6"/>
    <hyperlink ref="A29" location="'6.7'!A1" display="Table 6.7"/>
    <hyperlink ref="A12" location="'3.3'!tbl4.4" display="Table 3.3"/>
    <hyperlink ref="A37" location="tbl9.1" display="Table 9.1"/>
    <hyperlink ref="A38" location="tbl9.2" display="Table 9.2"/>
    <hyperlink ref="A41" location="'10.1'!A1" display="Table 10.1"/>
    <hyperlink ref="A42" location="'10.2'!A1" display="Table 10.2"/>
  </hyperlinks>
  <pageMargins left="0.70866141732283472" right="0.70866141732283472" top="0.74803149606299213" bottom="0.74803149606299213" header="0.31496062992125984" footer="0.31496062992125984"/>
  <pageSetup paperSize="9" scale="84" orientation="landscape" horizontalDpi="1200" verticalDpi="1200" r:id="rId2"/>
  <headerFooter>
    <oddFooter>&amp;R&amp;A</oddFooter>
  </headerFooter>
</worksheet>
</file>

<file path=xl/worksheets/sheet10.xml><?xml version="1.0" encoding="utf-8"?>
<worksheet xmlns="http://schemas.openxmlformats.org/spreadsheetml/2006/main" xmlns:r="http://schemas.openxmlformats.org/officeDocument/2006/relationships">
  <sheetPr codeName="Sheet12">
    <pageSetUpPr fitToPage="1"/>
  </sheetPr>
  <dimension ref="A1:P56"/>
  <sheetViews>
    <sheetView workbookViewId="0">
      <pane xSplit="2" ySplit="6" topLeftCell="C7" activePane="bottomRight" state="frozen"/>
      <selection activeCell="L36" sqref="L36"/>
      <selection pane="topRight" activeCell="L36" sqref="L36"/>
      <selection pane="bottomLeft" activeCell="L36" sqref="L36"/>
      <selection pane="bottomRight"/>
    </sheetView>
  </sheetViews>
  <sheetFormatPr defaultColWidth="9.28515625" defaultRowHeight="12.75"/>
  <cols>
    <col min="1" max="1" width="9.28515625" style="61"/>
    <col min="2" max="2" width="7.5703125" style="61" customWidth="1"/>
    <col min="3" max="3" width="10.7109375" style="61" customWidth="1"/>
    <col min="4" max="4" width="10.28515625" style="61" customWidth="1"/>
    <col min="5" max="5" width="8.42578125" style="61" customWidth="1"/>
    <col min="6" max="6" width="11" style="61" customWidth="1"/>
    <col min="7" max="7" width="7.42578125" style="61" customWidth="1"/>
    <col min="8" max="8" width="7.7109375" style="61" customWidth="1"/>
    <col min="9" max="9" width="8.42578125" style="61" customWidth="1"/>
    <col min="10" max="10" width="10.5703125" style="287" customWidth="1"/>
    <col min="11" max="11" width="10" style="61" customWidth="1"/>
    <col min="12" max="12" width="8.5703125" style="61" customWidth="1"/>
    <col min="13" max="13" width="11.28515625" style="61" customWidth="1"/>
    <col min="14" max="14" width="7.42578125" style="61" bestFit="1" customWidth="1"/>
    <col min="15" max="15" width="6.7109375" style="61" bestFit="1" customWidth="1"/>
    <col min="16" max="16" width="9.28515625" style="61" customWidth="1"/>
    <col min="17" max="16384" width="9.28515625" style="61"/>
  </cols>
  <sheetData>
    <row r="1" spans="1:16" ht="18">
      <c r="A1" s="62" t="s">
        <v>86</v>
      </c>
    </row>
    <row r="2" spans="1:16" ht="15.75" customHeight="1">
      <c r="A2" s="62"/>
    </row>
    <row r="3" spans="1:16">
      <c r="A3" s="130" t="s">
        <v>345</v>
      </c>
      <c r="B3" s="72"/>
      <c r="C3" s="72"/>
      <c r="D3" s="72"/>
      <c r="E3" s="72"/>
      <c r="F3" s="72"/>
      <c r="G3" s="72"/>
      <c r="H3" s="72"/>
      <c r="I3" s="72"/>
      <c r="J3" s="288"/>
      <c r="K3" s="72"/>
      <c r="L3" s="72"/>
      <c r="M3" s="72"/>
      <c r="N3" s="72"/>
      <c r="O3" s="72"/>
      <c r="P3" s="72"/>
    </row>
    <row r="4" spans="1:16" ht="13.5" thickBot="1">
      <c r="A4" s="285"/>
      <c r="B4" s="228"/>
      <c r="C4" s="228"/>
      <c r="D4" s="228"/>
      <c r="E4" s="228"/>
      <c r="F4" s="228"/>
      <c r="G4" s="228"/>
      <c r="H4" s="228"/>
      <c r="I4" s="228"/>
      <c r="J4" s="289"/>
      <c r="K4" s="228"/>
      <c r="L4" s="228"/>
      <c r="M4" s="228"/>
      <c r="N4" s="228"/>
      <c r="O4" s="228"/>
      <c r="P4" s="228"/>
    </row>
    <row r="5" spans="1:16" s="69" customFormat="1">
      <c r="A5" s="70"/>
      <c r="B5" s="70"/>
      <c r="C5" s="311" t="s">
        <v>11</v>
      </c>
      <c r="D5" s="312"/>
      <c r="E5" s="312"/>
      <c r="F5" s="312"/>
      <c r="G5" s="312"/>
      <c r="H5" s="312"/>
      <c r="I5" s="312"/>
      <c r="J5" s="311" t="s">
        <v>10</v>
      </c>
      <c r="K5" s="312"/>
      <c r="L5" s="312"/>
      <c r="M5" s="312"/>
      <c r="N5" s="312"/>
      <c r="O5" s="312"/>
      <c r="P5" s="312"/>
    </row>
    <row r="6" spans="1:16" s="69" customFormat="1" ht="38.25">
      <c r="A6" s="283" t="s">
        <v>13</v>
      </c>
      <c r="B6" s="284" t="s">
        <v>21</v>
      </c>
      <c r="C6" s="163" t="s">
        <v>84</v>
      </c>
      <c r="D6" s="163" t="s">
        <v>82</v>
      </c>
      <c r="E6" s="163" t="s">
        <v>83</v>
      </c>
      <c r="F6" s="163" t="s">
        <v>88</v>
      </c>
      <c r="G6" s="163" t="s">
        <v>81</v>
      </c>
      <c r="H6" s="163" t="s">
        <v>221</v>
      </c>
      <c r="I6" s="164" t="s">
        <v>222</v>
      </c>
      <c r="J6" s="163" t="s">
        <v>84</v>
      </c>
      <c r="K6" s="163" t="s">
        <v>82</v>
      </c>
      <c r="L6" s="163" t="s">
        <v>83</v>
      </c>
      <c r="M6" s="163" t="s">
        <v>225</v>
      </c>
      <c r="N6" s="163" t="s">
        <v>81</v>
      </c>
      <c r="O6" s="163" t="s">
        <v>221</v>
      </c>
      <c r="P6" s="164" t="s">
        <v>223</v>
      </c>
    </row>
    <row r="7" spans="1:16" s="69" customFormat="1" ht="14.25">
      <c r="A7" s="63" t="s">
        <v>111</v>
      </c>
      <c r="B7" s="64"/>
      <c r="C7" s="162">
        <v>17399</v>
      </c>
      <c r="D7" s="162">
        <v>31080</v>
      </c>
      <c r="E7" s="162">
        <v>49132</v>
      </c>
      <c r="F7" s="162">
        <v>17723</v>
      </c>
      <c r="G7" s="162">
        <v>6101</v>
      </c>
      <c r="H7" s="162">
        <v>4708</v>
      </c>
      <c r="I7" s="277">
        <v>126143</v>
      </c>
      <c r="J7" s="213">
        <v>132258.29173000003</v>
      </c>
      <c r="K7" s="141">
        <v>78555.120499999961</v>
      </c>
      <c r="L7" s="141">
        <v>42721.654479999983</v>
      </c>
      <c r="M7" s="141">
        <v>5364.4130400000095</v>
      </c>
      <c r="N7" s="141">
        <v>1820.2723299999971</v>
      </c>
      <c r="O7" s="141">
        <v>533.09190999999896</v>
      </c>
      <c r="P7" s="180">
        <v>261252.84398999994</v>
      </c>
    </row>
    <row r="8" spans="1:16" s="69" customFormat="1">
      <c r="A8" s="63" t="s">
        <v>34</v>
      </c>
      <c r="B8" s="64"/>
      <c r="C8" s="162">
        <v>20071</v>
      </c>
      <c r="D8" s="162">
        <v>35847</v>
      </c>
      <c r="E8" s="161">
        <v>47700</v>
      </c>
      <c r="F8" s="162">
        <v>15118</v>
      </c>
      <c r="G8" s="162">
        <v>4912</v>
      </c>
      <c r="H8" s="162">
        <v>6811</v>
      </c>
      <c r="I8" s="277">
        <v>130459</v>
      </c>
      <c r="J8" s="213">
        <v>141876.49603999994</v>
      </c>
      <c r="K8" s="141">
        <v>102719.53601</v>
      </c>
      <c r="L8" s="141">
        <v>50749.611319999967</v>
      </c>
      <c r="M8" s="141">
        <v>5145.8797500000064</v>
      </c>
      <c r="N8" s="141">
        <v>1704.5567900000001</v>
      </c>
      <c r="O8" s="141">
        <v>771.04692000000182</v>
      </c>
      <c r="P8" s="180">
        <v>302967.12682999991</v>
      </c>
    </row>
    <row r="9" spans="1:16" s="69" customFormat="1">
      <c r="A9" s="63" t="s">
        <v>30</v>
      </c>
      <c r="B9" s="64"/>
      <c r="C9" s="162">
        <v>20968</v>
      </c>
      <c r="D9" s="162">
        <v>33675</v>
      </c>
      <c r="E9" s="162">
        <v>47040</v>
      </c>
      <c r="F9" s="162">
        <v>18879</v>
      </c>
      <c r="G9" s="162">
        <v>4758</v>
      </c>
      <c r="H9" s="162">
        <v>7250</v>
      </c>
      <c r="I9" s="277">
        <v>132570</v>
      </c>
      <c r="J9" s="213">
        <v>162374.88038000002</v>
      </c>
      <c r="K9" s="141">
        <v>106857.22830999999</v>
      </c>
      <c r="L9" s="141">
        <v>57320.117930000059</v>
      </c>
      <c r="M9" s="141">
        <v>6441.3800300000421</v>
      </c>
      <c r="N9" s="141">
        <v>1628.7224599999997</v>
      </c>
      <c r="O9" s="141">
        <v>833.95608000000641</v>
      </c>
      <c r="P9" s="180">
        <v>335456.28519000008</v>
      </c>
    </row>
    <row r="10" spans="1:16" s="69" customFormat="1">
      <c r="A10" s="63" t="s">
        <v>29</v>
      </c>
      <c r="B10" s="64"/>
      <c r="C10" s="162">
        <v>21421</v>
      </c>
      <c r="D10" s="162">
        <v>28556</v>
      </c>
      <c r="E10" s="162">
        <v>42644</v>
      </c>
      <c r="F10" s="162">
        <v>19315</v>
      </c>
      <c r="G10" s="162">
        <v>4610</v>
      </c>
      <c r="H10" s="162">
        <v>6574</v>
      </c>
      <c r="I10" s="277">
        <v>123120</v>
      </c>
      <c r="J10" s="213">
        <v>175783.82110000012</v>
      </c>
      <c r="K10" s="141">
        <v>81545.939300000129</v>
      </c>
      <c r="L10" s="141">
        <v>45747.085450000144</v>
      </c>
      <c r="M10" s="141">
        <v>6668.3399800000152</v>
      </c>
      <c r="N10" s="141">
        <v>1626.2787199999975</v>
      </c>
      <c r="O10" s="141">
        <v>754.09229000000653</v>
      </c>
      <c r="P10" s="180">
        <v>312125.55684000038</v>
      </c>
    </row>
    <row r="11" spans="1:16" s="69" customFormat="1">
      <c r="A11" s="63" t="s">
        <v>28</v>
      </c>
      <c r="B11" s="65"/>
      <c r="C11" s="162">
        <v>19544</v>
      </c>
      <c r="D11" s="162">
        <v>23627</v>
      </c>
      <c r="E11" s="162">
        <v>43798</v>
      </c>
      <c r="F11" s="162">
        <v>16490</v>
      </c>
      <c r="G11" s="162">
        <v>3795</v>
      </c>
      <c r="H11" s="162">
        <v>4673</v>
      </c>
      <c r="I11" s="277">
        <v>111927</v>
      </c>
      <c r="J11" s="213">
        <v>179359.36600000013</v>
      </c>
      <c r="K11" s="141">
        <v>61233.100500000095</v>
      </c>
      <c r="L11" s="141">
        <v>43212.640210000245</v>
      </c>
      <c r="M11" s="141">
        <v>5691.3548199999832</v>
      </c>
      <c r="N11" s="141">
        <v>1332.7660899999967</v>
      </c>
      <c r="O11" s="141">
        <v>547.96838000000366</v>
      </c>
      <c r="P11" s="180">
        <v>291377.1960000004</v>
      </c>
    </row>
    <row r="12" spans="1:16" s="69" customFormat="1">
      <c r="A12" s="63" t="s">
        <v>120</v>
      </c>
      <c r="B12" s="65"/>
      <c r="C12" s="162">
        <v>19945</v>
      </c>
      <c r="D12" s="162">
        <v>24613</v>
      </c>
      <c r="E12" s="162">
        <v>47797</v>
      </c>
      <c r="F12" s="162">
        <v>15572</v>
      </c>
      <c r="G12" s="162">
        <v>3654</v>
      </c>
      <c r="H12" s="162">
        <v>4029</v>
      </c>
      <c r="I12" s="277">
        <v>115610</v>
      </c>
      <c r="J12" s="213">
        <v>200261.80578999995</v>
      </c>
      <c r="K12" s="141">
        <v>55142.416480000058</v>
      </c>
      <c r="L12" s="141">
        <v>44532.750060000239</v>
      </c>
      <c r="M12" s="141">
        <v>5024.565689999903</v>
      </c>
      <c r="N12" s="141">
        <v>1210.7763599999962</v>
      </c>
      <c r="O12" s="141">
        <v>428.46420000000319</v>
      </c>
      <c r="P12" s="180">
        <v>306600.77858000016</v>
      </c>
    </row>
    <row r="13" spans="1:16" s="69" customFormat="1">
      <c r="A13" s="66"/>
      <c r="B13" s="65"/>
      <c r="C13" s="162"/>
      <c r="D13" s="162"/>
      <c r="E13" s="162"/>
      <c r="F13" s="162"/>
      <c r="G13" s="162"/>
      <c r="H13" s="162"/>
      <c r="I13" s="277"/>
      <c r="J13" s="213"/>
      <c r="K13" s="141"/>
      <c r="L13" s="141"/>
      <c r="M13" s="141"/>
      <c r="N13" s="141"/>
      <c r="O13" s="141"/>
      <c r="P13" s="180"/>
    </row>
    <row r="14" spans="1:16" s="69" customFormat="1">
      <c r="A14" s="67" t="s">
        <v>30</v>
      </c>
      <c r="B14" s="66" t="s">
        <v>22</v>
      </c>
      <c r="C14" s="162">
        <v>4059</v>
      </c>
      <c r="D14" s="162">
        <v>6748</v>
      </c>
      <c r="E14" s="162">
        <v>9131</v>
      </c>
      <c r="F14" s="162">
        <v>3493</v>
      </c>
      <c r="G14" s="162">
        <v>639</v>
      </c>
      <c r="H14" s="162">
        <v>1551</v>
      </c>
      <c r="I14" s="277">
        <v>25621</v>
      </c>
      <c r="J14" s="213">
        <v>33809.892360000005</v>
      </c>
      <c r="K14" s="141">
        <v>21045.411410000041</v>
      </c>
      <c r="L14" s="141">
        <v>10979.181790000031</v>
      </c>
      <c r="M14" s="141">
        <v>1204.5086700000068</v>
      </c>
      <c r="N14" s="141">
        <v>231.82999000000024</v>
      </c>
      <c r="O14" s="141">
        <v>172.51445000000066</v>
      </c>
      <c r="P14" s="180">
        <v>67443.338670000085</v>
      </c>
    </row>
    <row r="15" spans="1:16" s="69" customFormat="1">
      <c r="B15" s="68" t="s">
        <v>23</v>
      </c>
      <c r="C15" s="162">
        <v>6179</v>
      </c>
      <c r="D15" s="162">
        <v>10604</v>
      </c>
      <c r="E15" s="162">
        <v>15000</v>
      </c>
      <c r="F15" s="162">
        <v>6296</v>
      </c>
      <c r="G15" s="162">
        <v>1842</v>
      </c>
      <c r="H15" s="162">
        <v>1951</v>
      </c>
      <c r="I15" s="277">
        <v>41872</v>
      </c>
      <c r="J15" s="213">
        <v>43070.610249999983</v>
      </c>
      <c r="K15" s="141">
        <v>32524.271459999964</v>
      </c>
      <c r="L15" s="141">
        <v>18376.01377999999</v>
      </c>
      <c r="M15" s="141">
        <v>2119.0143100000159</v>
      </c>
      <c r="N15" s="141">
        <v>601.21459999999877</v>
      </c>
      <c r="O15" s="141">
        <v>222.81236000000121</v>
      </c>
      <c r="P15" s="180">
        <v>96913.936759999939</v>
      </c>
    </row>
    <row r="16" spans="1:16" s="69" customFormat="1">
      <c r="B16" s="68" t="s">
        <v>24</v>
      </c>
      <c r="C16" s="162">
        <v>4534</v>
      </c>
      <c r="D16" s="162">
        <v>6925</v>
      </c>
      <c r="E16" s="162">
        <v>9692</v>
      </c>
      <c r="F16" s="162">
        <v>4221</v>
      </c>
      <c r="G16" s="162">
        <v>1018</v>
      </c>
      <c r="H16" s="162">
        <v>812</v>
      </c>
      <c r="I16" s="277">
        <v>27202</v>
      </c>
      <c r="J16" s="213">
        <v>35520.701349999996</v>
      </c>
      <c r="K16" s="141">
        <v>22244.901590000019</v>
      </c>
      <c r="L16" s="141">
        <v>12004.23752000003</v>
      </c>
      <c r="M16" s="141">
        <v>1437.0212800000095</v>
      </c>
      <c r="N16" s="141">
        <v>362.9743100000004</v>
      </c>
      <c r="O16" s="141">
        <v>93.213159999999675</v>
      </c>
      <c r="P16" s="180">
        <v>71663.049210000056</v>
      </c>
    </row>
    <row r="17" spans="1:16" s="69" customFormat="1">
      <c r="A17" s="70"/>
      <c r="B17" s="71" t="s">
        <v>25</v>
      </c>
      <c r="C17" s="161">
        <v>6196</v>
      </c>
      <c r="D17" s="161">
        <v>9398</v>
      </c>
      <c r="E17" s="161">
        <v>13217</v>
      </c>
      <c r="F17" s="161">
        <v>4869</v>
      </c>
      <c r="G17" s="161">
        <v>1259</v>
      </c>
      <c r="H17" s="161">
        <v>2936</v>
      </c>
      <c r="I17" s="168">
        <v>37875</v>
      </c>
      <c r="J17" s="290">
        <v>49973.676420000018</v>
      </c>
      <c r="K17" s="159">
        <v>31042.643849999986</v>
      </c>
      <c r="L17" s="159">
        <v>15960.684840000002</v>
      </c>
      <c r="M17" s="159">
        <v>1680.8357700000117</v>
      </c>
      <c r="N17" s="159">
        <v>432.70355999999981</v>
      </c>
      <c r="O17" s="159">
        <v>345.41611000000449</v>
      </c>
      <c r="P17" s="181">
        <v>99435.960550000033</v>
      </c>
    </row>
    <row r="18" spans="1:16" s="68" customFormat="1" ht="27" customHeight="1">
      <c r="A18" s="292" t="s">
        <v>29</v>
      </c>
      <c r="B18" s="217" t="s">
        <v>22</v>
      </c>
      <c r="C18" s="293">
        <v>5602</v>
      </c>
      <c r="D18" s="293">
        <v>8308</v>
      </c>
      <c r="E18" s="293">
        <v>11385</v>
      </c>
      <c r="F18" s="293">
        <v>4611</v>
      </c>
      <c r="G18" s="293">
        <v>1042</v>
      </c>
      <c r="H18" s="293">
        <v>1532</v>
      </c>
      <c r="I18" s="294">
        <v>32480</v>
      </c>
      <c r="J18" s="213">
        <v>44005.884429999991</v>
      </c>
      <c r="K18" s="295">
        <v>24991.265160000014</v>
      </c>
      <c r="L18" s="295">
        <v>12969.430020000025</v>
      </c>
      <c r="M18" s="295">
        <v>1604.024810000011</v>
      </c>
      <c r="N18" s="295">
        <v>364.00008000000008</v>
      </c>
      <c r="O18" s="295">
        <v>174.27131000000077</v>
      </c>
      <c r="P18" s="296">
        <v>84108.875810000041</v>
      </c>
    </row>
    <row r="19" spans="1:16" s="69" customFormat="1">
      <c r="B19" s="68" t="s">
        <v>23</v>
      </c>
      <c r="C19" s="162">
        <v>5048</v>
      </c>
      <c r="D19" s="162">
        <v>6698</v>
      </c>
      <c r="E19" s="162">
        <v>10195</v>
      </c>
      <c r="F19" s="162">
        <v>4886</v>
      </c>
      <c r="G19" s="162">
        <v>1231</v>
      </c>
      <c r="H19" s="162">
        <v>1679</v>
      </c>
      <c r="I19" s="277">
        <v>29737</v>
      </c>
      <c r="J19" s="213">
        <v>44633.105450000046</v>
      </c>
      <c r="K19" s="141">
        <v>20054.900860000056</v>
      </c>
      <c r="L19" s="141">
        <v>10756.876400000043</v>
      </c>
      <c r="M19" s="141">
        <v>1683.9929700000132</v>
      </c>
      <c r="N19" s="141">
        <v>436.26205999999928</v>
      </c>
      <c r="O19" s="141">
        <v>197.64929000000132</v>
      </c>
      <c r="P19" s="180">
        <v>77762.787030000181</v>
      </c>
    </row>
    <row r="20" spans="1:16" s="69" customFormat="1">
      <c r="B20" s="68" t="s">
        <v>24</v>
      </c>
      <c r="C20" s="162">
        <v>5706</v>
      </c>
      <c r="D20" s="162">
        <v>7175</v>
      </c>
      <c r="E20" s="162">
        <v>11157</v>
      </c>
      <c r="F20" s="162">
        <v>4989</v>
      </c>
      <c r="G20" s="162">
        <v>1236</v>
      </c>
      <c r="H20" s="162">
        <v>1730</v>
      </c>
      <c r="I20" s="277">
        <v>31993</v>
      </c>
      <c r="J20" s="213">
        <v>45817.427190000068</v>
      </c>
      <c r="K20" s="141">
        <v>18424.83676000002</v>
      </c>
      <c r="L20" s="141">
        <v>11977.024120000046</v>
      </c>
      <c r="M20" s="141">
        <v>1690.0344400000135</v>
      </c>
      <c r="N20" s="141">
        <v>440.61821999999887</v>
      </c>
      <c r="O20" s="141">
        <v>196.033520000002</v>
      </c>
      <c r="P20" s="180">
        <v>78545.97425000013</v>
      </c>
    </row>
    <row r="21" spans="1:16" s="69" customFormat="1">
      <c r="A21" s="70"/>
      <c r="B21" s="71" t="s">
        <v>25</v>
      </c>
      <c r="C21" s="161">
        <v>5065</v>
      </c>
      <c r="D21" s="161">
        <v>6375</v>
      </c>
      <c r="E21" s="161">
        <v>9907</v>
      </c>
      <c r="F21" s="161">
        <v>4829</v>
      </c>
      <c r="G21" s="161">
        <v>1101</v>
      </c>
      <c r="H21" s="161">
        <v>1633</v>
      </c>
      <c r="I21" s="168">
        <v>28910</v>
      </c>
      <c r="J21" s="290">
        <v>41327.404030000034</v>
      </c>
      <c r="K21" s="159">
        <v>18074.936520000014</v>
      </c>
      <c r="L21" s="159">
        <v>10043.754910000041</v>
      </c>
      <c r="M21" s="159">
        <v>1690.2877599999765</v>
      </c>
      <c r="N21" s="159">
        <v>385.3983599999986</v>
      </c>
      <c r="O21" s="159">
        <v>186.13817000000242</v>
      </c>
      <c r="P21" s="181">
        <v>71707.919750000059</v>
      </c>
    </row>
    <row r="22" spans="1:16" s="68" customFormat="1" ht="27" customHeight="1">
      <c r="A22" s="217" t="s">
        <v>28</v>
      </c>
      <c r="B22" s="217" t="s">
        <v>22</v>
      </c>
      <c r="C22" s="293">
        <v>4982</v>
      </c>
      <c r="D22" s="293">
        <v>6276</v>
      </c>
      <c r="E22" s="293">
        <v>10393</v>
      </c>
      <c r="F22" s="293">
        <v>3988</v>
      </c>
      <c r="G22" s="293">
        <v>936</v>
      </c>
      <c r="H22" s="293">
        <v>1247</v>
      </c>
      <c r="I22" s="294">
        <v>27822</v>
      </c>
      <c r="J22" s="213">
        <v>42404.002320000007</v>
      </c>
      <c r="K22" s="295">
        <v>16324.293760000015</v>
      </c>
      <c r="L22" s="295">
        <v>10386.736350000057</v>
      </c>
      <c r="M22" s="295">
        <v>1388.5633300000102</v>
      </c>
      <c r="N22" s="295">
        <v>339.35072999999892</v>
      </c>
      <c r="O22" s="295">
        <v>152.30047000000096</v>
      </c>
      <c r="P22" s="296">
        <v>70995.246960000091</v>
      </c>
    </row>
    <row r="23" spans="1:16" s="69" customFormat="1">
      <c r="B23" s="68" t="s">
        <v>23</v>
      </c>
      <c r="C23" s="162">
        <v>5139</v>
      </c>
      <c r="D23" s="162">
        <v>6071</v>
      </c>
      <c r="E23" s="162">
        <v>10769</v>
      </c>
      <c r="F23" s="162">
        <v>4412</v>
      </c>
      <c r="G23" s="162">
        <v>998</v>
      </c>
      <c r="H23" s="162">
        <v>1227</v>
      </c>
      <c r="I23" s="277">
        <v>28616</v>
      </c>
      <c r="J23" s="213">
        <v>49374.602330000023</v>
      </c>
      <c r="K23" s="141">
        <v>15497.092450000044</v>
      </c>
      <c r="L23" s="141">
        <v>10879.291910000053</v>
      </c>
      <c r="M23" s="141">
        <v>1552.1077799999618</v>
      </c>
      <c r="N23" s="141">
        <v>352.59588999999875</v>
      </c>
      <c r="O23" s="141">
        <v>143.59896000000111</v>
      </c>
      <c r="P23" s="180">
        <v>77799.289320000084</v>
      </c>
    </row>
    <row r="24" spans="1:16" s="69" customFormat="1">
      <c r="A24" s="70"/>
      <c r="B24" s="71" t="s">
        <v>24</v>
      </c>
      <c r="C24" s="161">
        <v>4912</v>
      </c>
      <c r="D24" s="161">
        <v>5892</v>
      </c>
      <c r="E24" s="161">
        <v>11528</v>
      </c>
      <c r="F24" s="161">
        <v>4288</v>
      </c>
      <c r="G24" s="161">
        <v>1043</v>
      </c>
      <c r="H24" s="161">
        <v>1226</v>
      </c>
      <c r="I24" s="168">
        <v>28889</v>
      </c>
      <c r="J24" s="290">
        <v>43166.75642000002</v>
      </c>
      <c r="K24" s="159">
        <v>14795.824690000009</v>
      </c>
      <c r="L24" s="159">
        <v>11057.476240000067</v>
      </c>
      <c r="M24" s="159">
        <v>1457.7403100000033</v>
      </c>
      <c r="N24" s="159">
        <v>365.22970999999887</v>
      </c>
      <c r="O24" s="159">
        <v>140.10628000000114</v>
      </c>
      <c r="P24" s="181">
        <v>70983.133650000091</v>
      </c>
    </row>
    <row r="25" spans="1:16" s="69" customFormat="1">
      <c r="A25" s="70"/>
      <c r="B25" s="71" t="s">
        <v>25</v>
      </c>
      <c r="C25" s="161">
        <v>4511</v>
      </c>
      <c r="D25" s="161">
        <v>5388</v>
      </c>
      <c r="E25" s="161">
        <v>11108</v>
      </c>
      <c r="F25" s="161">
        <v>3802</v>
      </c>
      <c r="G25" s="161">
        <v>818</v>
      </c>
      <c r="H25" s="161">
        <v>973</v>
      </c>
      <c r="I25" s="168">
        <v>26600</v>
      </c>
      <c r="J25" s="290">
        <v>44414.004930000017</v>
      </c>
      <c r="K25" s="159">
        <v>14615.889600000013</v>
      </c>
      <c r="L25" s="159">
        <v>10889.13571000006</v>
      </c>
      <c r="M25" s="159">
        <v>1292.9434000000097</v>
      </c>
      <c r="N25" s="159">
        <v>275.5897600000003</v>
      </c>
      <c r="O25" s="159">
        <v>111.96267000000022</v>
      </c>
      <c r="P25" s="181">
        <v>71599.526070000109</v>
      </c>
    </row>
    <row r="26" spans="1:16" s="68" customFormat="1" ht="27" customHeight="1">
      <c r="A26" s="71" t="s">
        <v>120</v>
      </c>
      <c r="B26" s="217" t="s">
        <v>22</v>
      </c>
      <c r="C26" s="297">
        <v>4466</v>
      </c>
      <c r="D26" s="297">
        <v>5675</v>
      </c>
      <c r="E26" s="297">
        <v>11485</v>
      </c>
      <c r="F26" s="297">
        <v>3979</v>
      </c>
      <c r="G26" s="297">
        <v>879</v>
      </c>
      <c r="H26" s="297">
        <v>1073</v>
      </c>
      <c r="I26" s="294">
        <v>27557</v>
      </c>
      <c r="J26" s="290">
        <v>44220.245630000019</v>
      </c>
      <c r="K26" s="298">
        <v>13958.494930000012</v>
      </c>
      <c r="L26" s="298">
        <v>11437.210510000074</v>
      </c>
      <c r="M26" s="298">
        <v>1347.8039900000017</v>
      </c>
      <c r="N26" s="298">
        <v>300.9651799999998</v>
      </c>
      <c r="O26" s="298">
        <v>120.30736000000054</v>
      </c>
      <c r="P26" s="299">
        <v>71385.027600000118</v>
      </c>
    </row>
    <row r="27" spans="1:16" s="69" customFormat="1">
      <c r="A27" s="70"/>
      <c r="B27" s="68" t="s">
        <v>23</v>
      </c>
      <c r="C27" s="161">
        <v>5033</v>
      </c>
      <c r="D27" s="161">
        <v>6015</v>
      </c>
      <c r="E27" s="161">
        <v>12359</v>
      </c>
      <c r="F27" s="161">
        <v>4377</v>
      </c>
      <c r="G27" s="161">
        <v>1048</v>
      </c>
      <c r="H27" s="161">
        <v>1148</v>
      </c>
      <c r="I27" s="277">
        <v>29980</v>
      </c>
      <c r="J27" s="290">
        <v>53509.088110000012</v>
      </c>
      <c r="K27" s="159">
        <v>13530.403520000022</v>
      </c>
      <c r="L27" s="159">
        <v>11386.881130000069</v>
      </c>
      <c r="M27" s="159">
        <v>1394.3338699999636</v>
      </c>
      <c r="N27" s="159">
        <v>342.2788499999989</v>
      </c>
      <c r="O27" s="159">
        <v>118.3033500000012</v>
      </c>
      <c r="P27" s="181">
        <v>80281.288830000063</v>
      </c>
    </row>
    <row r="28" spans="1:16" s="69" customFormat="1">
      <c r="A28" s="70"/>
      <c r="B28" s="68" t="s">
        <v>24</v>
      </c>
      <c r="C28" s="161">
        <v>5496</v>
      </c>
      <c r="D28" s="161">
        <v>6785</v>
      </c>
      <c r="E28" s="161">
        <v>12798</v>
      </c>
      <c r="F28" s="161">
        <v>3988</v>
      </c>
      <c r="G28" s="161">
        <v>943</v>
      </c>
      <c r="H28" s="161">
        <v>958</v>
      </c>
      <c r="I28" s="277">
        <v>30968</v>
      </c>
      <c r="J28" s="290">
        <v>54252.944399999993</v>
      </c>
      <c r="K28" s="159">
        <v>14578.067320000018</v>
      </c>
      <c r="L28" s="159">
        <v>11363.745870000053</v>
      </c>
      <c r="M28" s="159">
        <v>1258.6112599999594</v>
      </c>
      <c r="N28" s="159">
        <v>304.8208699999991</v>
      </c>
      <c r="O28" s="159">
        <v>104.46942000000084</v>
      </c>
      <c r="P28" s="181">
        <v>81862.659140000032</v>
      </c>
    </row>
    <row r="29" spans="1:16" s="69" customFormat="1">
      <c r="A29" s="70"/>
      <c r="B29" s="66" t="s">
        <v>25</v>
      </c>
      <c r="C29" s="161">
        <v>4950</v>
      </c>
      <c r="D29" s="161">
        <v>6138</v>
      </c>
      <c r="E29" s="161">
        <v>11155</v>
      </c>
      <c r="F29" s="161">
        <v>3228</v>
      </c>
      <c r="G29" s="161">
        <v>784</v>
      </c>
      <c r="H29" s="161">
        <v>850</v>
      </c>
      <c r="I29" s="277">
        <v>27105</v>
      </c>
      <c r="J29" s="290">
        <v>48279.527649999967</v>
      </c>
      <c r="K29" s="159">
        <v>13075.450710000026</v>
      </c>
      <c r="L29" s="159">
        <v>10344.912550000041</v>
      </c>
      <c r="M29" s="159">
        <v>1023.8165699999762</v>
      </c>
      <c r="N29" s="159">
        <v>262.71145999999902</v>
      </c>
      <c r="O29" s="159">
        <v>85.384070000000676</v>
      </c>
      <c r="P29" s="181">
        <v>73071.803010000018</v>
      </c>
    </row>
    <row r="30" spans="1:16" s="69" customFormat="1" ht="13.5" thickBot="1">
      <c r="A30" s="286"/>
      <c r="B30" s="286"/>
      <c r="C30" s="286"/>
      <c r="D30" s="286"/>
      <c r="E30" s="286"/>
      <c r="F30" s="286"/>
      <c r="G30" s="286"/>
      <c r="H30" s="286"/>
      <c r="I30" s="286"/>
      <c r="J30" s="291"/>
      <c r="K30" s="286"/>
      <c r="L30" s="286"/>
      <c r="M30" s="286"/>
      <c r="N30" s="286"/>
      <c r="O30" s="286"/>
      <c r="P30" s="286"/>
    </row>
    <row r="31" spans="1:16" s="69" customFormat="1">
      <c r="J31" s="278"/>
    </row>
    <row r="32" spans="1:16" s="69" customFormat="1" ht="14.25" customHeight="1">
      <c r="A32" s="60" t="s">
        <v>109</v>
      </c>
      <c r="J32" s="278"/>
    </row>
    <row r="33" spans="1:10" s="69" customFormat="1" ht="14.25">
      <c r="A33" s="60" t="s">
        <v>113</v>
      </c>
      <c r="J33" s="278"/>
    </row>
    <row r="34" spans="1:10" s="69" customFormat="1">
      <c r="A34" s="18" t="s">
        <v>254</v>
      </c>
      <c r="J34" s="278"/>
    </row>
    <row r="35" spans="1:10" s="69" customFormat="1">
      <c r="J35" s="278"/>
    </row>
    <row r="36" spans="1:10" s="69" customFormat="1">
      <c r="J36" s="278"/>
    </row>
    <row r="37" spans="1:10" s="69" customFormat="1">
      <c r="J37" s="278"/>
    </row>
    <row r="38" spans="1:10" s="69" customFormat="1">
      <c r="J38" s="278"/>
    </row>
    <row r="39" spans="1:10" s="69" customFormat="1">
      <c r="J39" s="278"/>
    </row>
    <row r="40" spans="1:10" s="69" customFormat="1">
      <c r="J40" s="278"/>
    </row>
    <row r="41" spans="1:10" s="69" customFormat="1">
      <c r="J41" s="278"/>
    </row>
    <row r="42" spans="1:10" s="69" customFormat="1">
      <c r="J42" s="278"/>
    </row>
    <row r="43" spans="1:10" s="69" customFormat="1">
      <c r="J43" s="278"/>
    </row>
    <row r="44" spans="1:10" s="69" customFormat="1">
      <c r="J44" s="278"/>
    </row>
    <row r="45" spans="1:10" s="69" customFormat="1">
      <c r="J45" s="278"/>
    </row>
    <row r="46" spans="1:10" s="69" customFormat="1">
      <c r="J46" s="278"/>
    </row>
    <row r="47" spans="1:10" s="69" customFormat="1">
      <c r="J47" s="278"/>
    </row>
    <row r="48" spans="1:10" s="69" customFormat="1">
      <c r="J48" s="278"/>
    </row>
    <row r="49" spans="10:10" s="69" customFormat="1">
      <c r="J49" s="278"/>
    </row>
    <row r="50" spans="10:10" s="69" customFormat="1">
      <c r="J50" s="278"/>
    </row>
    <row r="51" spans="10:10" s="69" customFormat="1">
      <c r="J51" s="278"/>
    </row>
    <row r="52" spans="10:10" s="69" customFormat="1">
      <c r="J52" s="278"/>
    </row>
    <row r="53" spans="10:10" s="69" customFormat="1">
      <c r="J53" s="278"/>
    </row>
    <row r="54" spans="10:10" s="69" customFormat="1">
      <c r="J54" s="278"/>
    </row>
    <row r="55" spans="10:10" s="69" customFormat="1">
      <c r="J55" s="278"/>
    </row>
    <row r="56" spans="10:10" s="69" customFormat="1">
      <c r="J56" s="278"/>
    </row>
  </sheetData>
  <phoneticPr fontId="17" type="noConversion"/>
  <pageMargins left="0.74803149606299213" right="0.74803149606299213" top="0.98425196850393704" bottom="0.98425196850393704" header="0.51181102362204722" footer="0.51181102362204722"/>
  <pageSetup paperSize="9" scale="91"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sheetPr codeName="Sheet13">
    <pageSetUpPr fitToPage="1"/>
  </sheetPr>
  <dimension ref="A1:P56"/>
  <sheetViews>
    <sheetView workbookViewId="0">
      <pane xSplit="2" ySplit="6" topLeftCell="C7" activePane="bottomRight" state="frozen"/>
      <selection activeCell="L36" sqref="L36"/>
      <selection pane="topRight" activeCell="L36" sqref="L36"/>
      <selection pane="bottomLeft" activeCell="L36" sqref="L36"/>
      <selection pane="bottomRight"/>
    </sheetView>
  </sheetViews>
  <sheetFormatPr defaultColWidth="9.28515625" defaultRowHeight="12.75"/>
  <cols>
    <col min="1" max="1" width="9.42578125" style="61" customWidth="1"/>
    <col min="2" max="2" width="8.7109375" style="61" customWidth="1"/>
    <col min="3" max="3" width="10" style="61" customWidth="1"/>
    <col min="4" max="4" width="10.28515625" style="61" customWidth="1"/>
    <col min="5" max="5" width="8.28515625" style="61" customWidth="1"/>
    <col min="6" max="6" width="11.7109375" style="61" customWidth="1"/>
    <col min="7" max="7" width="7.42578125" style="61" bestFit="1" customWidth="1"/>
    <col min="8" max="8" width="6.7109375" style="61" bestFit="1" customWidth="1"/>
    <col min="9" max="9" width="9.28515625" style="61"/>
    <col min="10" max="10" width="11.7109375" style="61" customWidth="1"/>
    <col min="11" max="11" width="9.28515625" style="61" customWidth="1"/>
    <col min="12" max="12" width="8.28515625" style="61" customWidth="1"/>
    <col min="13" max="13" width="10.7109375" style="61" customWidth="1"/>
    <col min="14" max="14" width="7.42578125" style="61" bestFit="1" customWidth="1"/>
    <col min="15" max="15" width="6.7109375" style="61" bestFit="1" customWidth="1"/>
    <col min="16" max="16384" width="9.28515625" style="61"/>
  </cols>
  <sheetData>
    <row r="1" spans="1:16" ht="18">
      <c r="A1" s="62" t="s">
        <v>87</v>
      </c>
    </row>
    <row r="2" spans="1:16" ht="18">
      <c r="A2" s="62"/>
    </row>
    <row r="3" spans="1:16">
      <c r="A3" s="57" t="s">
        <v>346</v>
      </c>
    </row>
    <row r="4" spans="1:16" ht="13.5" thickBot="1">
      <c r="A4" s="228"/>
      <c r="B4" s="228"/>
      <c r="C4" s="228"/>
      <c r="D4" s="228"/>
      <c r="E4" s="228"/>
      <c r="F4" s="228"/>
      <c r="G4" s="228"/>
      <c r="H4" s="228"/>
      <c r="I4" s="228"/>
      <c r="J4" s="228"/>
      <c r="K4" s="228"/>
      <c r="L4" s="228"/>
      <c r="M4" s="228"/>
      <c r="N4" s="228"/>
      <c r="O4" s="228"/>
      <c r="P4" s="228"/>
    </row>
    <row r="5" spans="1:16" s="69" customFormat="1">
      <c r="A5" s="70"/>
      <c r="B5" s="313"/>
      <c r="C5" s="311" t="s">
        <v>11</v>
      </c>
      <c r="D5" s="312"/>
      <c r="E5" s="312"/>
      <c r="F5" s="312"/>
      <c r="G5" s="312"/>
      <c r="H5" s="312"/>
      <c r="I5" s="312"/>
      <c r="J5" s="311" t="s">
        <v>10</v>
      </c>
      <c r="K5" s="312"/>
      <c r="L5" s="312"/>
      <c r="M5" s="312"/>
      <c r="N5" s="312"/>
      <c r="O5" s="312"/>
      <c r="P5" s="312"/>
    </row>
    <row r="6" spans="1:16" s="69" customFormat="1" ht="38.25">
      <c r="A6" s="283" t="s">
        <v>13</v>
      </c>
      <c r="B6" s="300" t="s">
        <v>21</v>
      </c>
      <c r="C6" s="163" t="s">
        <v>84</v>
      </c>
      <c r="D6" s="163" t="s">
        <v>82</v>
      </c>
      <c r="E6" s="163" t="s">
        <v>83</v>
      </c>
      <c r="F6" s="163" t="s">
        <v>88</v>
      </c>
      <c r="G6" s="163" t="s">
        <v>81</v>
      </c>
      <c r="H6" s="163" t="s">
        <v>221</v>
      </c>
      <c r="I6" s="164" t="s">
        <v>255</v>
      </c>
      <c r="J6" s="163" t="s">
        <v>84</v>
      </c>
      <c r="K6" s="163" t="s">
        <v>82</v>
      </c>
      <c r="L6" s="163" t="s">
        <v>83</v>
      </c>
      <c r="M6" s="163" t="s">
        <v>88</v>
      </c>
      <c r="N6" s="163" t="s">
        <v>81</v>
      </c>
      <c r="O6" s="163" t="s">
        <v>221</v>
      </c>
      <c r="P6" s="164" t="s">
        <v>256</v>
      </c>
    </row>
    <row r="7" spans="1:16" s="69" customFormat="1" ht="14.25">
      <c r="A7" s="301" t="s">
        <v>110</v>
      </c>
      <c r="B7" s="64"/>
      <c r="C7" s="141">
        <v>19566</v>
      </c>
      <c r="D7" s="141">
        <v>28359</v>
      </c>
      <c r="E7" s="141">
        <v>39624</v>
      </c>
      <c r="F7" s="141">
        <v>14326</v>
      </c>
      <c r="G7" s="141">
        <v>3653</v>
      </c>
      <c r="H7" s="141">
        <v>9491</v>
      </c>
      <c r="I7" s="180">
        <v>115019</v>
      </c>
      <c r="J7" s="162">
        <v>108568.84062999993</v>
      </c>
      <c r="K7" s="162">
        <v>68819.051819999993</v>
      </c>
      <c r="L7" s="162">
        <v>38446.383729999994</v>
      </c>
      <c r="M7" s="162">
        <v>3186.6287700000807</v>
      </c>
      <c r="N7" s="162">
        <v>726.04315000000236</v>
      </c>
      <c r="O7" s="162">
        <v>2126.7418699999639</v>
      </c>
      <c r="P7" s="277">
        <v>221873.68996999998</v>
      </c>
    </row>
    <row r="8" spans="1:16" s="69" customFormat="1">
      <c r="A8" s="63" t="s">
        <v>29</v>
      </c>
      <c r="B8" s="64"/>
      <c r="C8" s="141">
        <v>23142</v>
      </c>
      <c r="D8" s="141">
        <v>27261</v>
      </c>
      <c r="E8" s="141">
        <v>41211</v>
      </c>
      <c r="F8" s="141">
        <v>16612</v>
      </c>
      <c r="G8" s="141">
        <v>3794</v>
      </c>
      <c r="H8" s="141">
        <v>9210</v>
      </c>
      <c r="I8" s="180">
        <v>121230</v>
      </c>
      <c r="J8" s="162">
        <v>142287.97212999986</v>
      </c>
      <c r="K8" s="162">
        <v>58602.190620000001</v>
      </c>
      <c r="L8" s="162">
        <v>34549.426530000012</v>
      </c>
      <c r="M8" s="162">
        <v>3554.9239900000516</v>
      </c>
      <c r="N8" s="162">
        <v>751.46921000000054</v>
      </c>
      <c r="O8" s="162">
        <v>2027.9942999999716</v>
      </c>
      <c r="P8" s="277">
        <v>241773.97677999991</v>
      </c>
    </row>
    <row r="9" spans="1:16" s="69" customFormat="1">
      <c r="A9" s="63" t="s">
        <v>28</v>
      </c>
      <c r="B9" s="65"/>
      <c r="C9" s="141">
        <v>23029</v>
      </c>
      <c r="D9" s="141">
        <v>23659</v>
      </c>
      <c r="E9" s="141">
        <v>44982</v>
      </c>
      <c r="F9" s="141">
        <v>15839</v>
      </c>
      <c r="G9" s="141">
        <v>3463</v>
      </c>
      <c r="H9" s="141">
        <v>8718</v>
      </c>
      <c r="I9" s="180">
        <v>119690</v>
      </c>
      <c r="J9" s="162">
        <v>141685.47907000009</v>
      </c>
      <c r="K9" s="162">
        <v>42433.293630000015</v>
      </c>
      <c r="L9" s="162">
        <v>35752.62574000001</v>
      </c>
      <c r="M9" s="162">
        <v>3343.2047200000256</v>
      </c>
      <c r="N9" s="162">
        <v>679.82283999999925</v>
      </c>
      <c r="O9" s="162">
        <v>1990.9097500000023</v>
      </c>
      <c r="P9" s="277">
        <v>225885.33575000014</v>
      </c>
    </row>
    <row r="10" spans="1:16" s="69" customFormat="1">
      <c r="A10" s="63" t="s">
        <v>120</v>
      </c>
      <c r="B10" s="65"/>
      <c r="C10" s="141">
        <v>21910</v>
      </c>
      <c r="D10" s="141">
        <v>22624</v>
      </c>
      <c r="E10" s="141">
        <v>45303</v>
      </c>
      <c r="F10" s="141">
        <v>12606</v>
      </c>
      <c r="G10" s="141">
        <v>2846</v>
      </c>
      <c r="H10" s="141">
        <v>7430</v>
      </c>
      <c r="I10" s="180">
        <v>112719</v>
      </c>
      <c r="J10" s="162">
        <v>130816.14160000008</v>
      </c>
      <c r="K10" s="162">
        <v>37287.946959999994</v>
      </c>
      <c r="L10" s="162">
        <v>36065.402039999986</v>
      </c>
      <c r="M10" s="162">
        <v>2719.958190000018</v>
      </c>
      <c r="N10" s="162">
        <v>565.23940999999866</v>
      </c>
      <c r="O10" s="162">
        <v>1830.9510100000145</v>
      </c>
      <c r="P10" s="277">
        <v>209285.63921000011</v>
      </c>
    </row>
    <row r="11" spans="1:16" s="69" customFormat="1">
      <c r="A11" s="66"/>
      <c r="B11" s="65"/>
      <c r="C11" s="141"/>
      <c r="D11" s="141"/>
      <c r="E11" s="141"/>
      <c r="F11" s="141"/>
      <c r="G11" s="141"/>
      <c r="H11" s="141"/>
      <c r="I11" s="180"/>
      <c r="J11" s="162"/>
      <c r="K11" s="162"/>
      <c r="L11" s="162"/>
      <c r="M11" s="162"/>
      <c r="N11" s="162"/>
      <c r="O11" s="162"/>
      <c r="P11" s="277"/>
    </row>
    <row r="12" spans="1:16" s="69" customFormat="1">
      <c r="A12" s="67" t="s">
        <v>30</v>
      </c>
      <c r="B12" s="66" t="s">
        <v>22</v>
      </c>
      <c r="C12" s="141">
        <v>1873</v>
      </c>
      <c r="D12" s="141">
        <v>3228</v>
      </c>
      <c r="E12" s="141">
        <v>4773</v>
      </c>
      <c r="F12" s="141">
        <v>1295</v>
      </c>
      <c r="G12" s="141">
        <v>391</v>
      </c>
      <c r="H12" s="141">
        <v>2020</v>
      </c>
      <c r="I12" s="180">
        <v>13580</v>
      </c>
      <c r="J12" s="162">
        <v>9751.5207999999966</v>
      </c>
      <c r="K12" s="162">
        <v>7395.15834</v>
      </c>
      <c r="L12" s="162">
        <v>4706.4190399999998</v>
      </c>
      <c r="M12" s="162">
        <v>311.70115000000152</v>
      </c>
      <c r="N12" s="162">
        <v>81.025319999999908</v>
      </c>
      <c r="O12" s="162">
        <v>430.09735999999288</v>
      </c>
      <c r="P12" s="277">
        <v>22675.922009999991</v>
      </c>
    </row>
    <row r="13" spans="1:16" s="69" customFormat="1">
      <c r="B13" s="68" t="s">
        <v>23</v>
      </c>
      <c r="C13" s="141">
        <v>4410</v>
      </c>
      <c r="D13" s="141">
        <v>6978</v>
      </c>
      <c r="E13" s="141">
        <v>10204</v>
      </c>
      <c r="F13" s="141">
        <v>3888</v>
      </c>
      <c r="G13" s="141">
        <v>1052</v>
      </c>
      <c r="H13" s="141">
        <v>1750</v>
      </c>
      <c r="I13" s="180">
        <v>28282</v>
      </c>
      <c r="J13" s="162">
        <v>24004.372889999995</v>
      </c>
      <c r="K13" s="162">
        <v>16269.457190000003</v>
      </c>
      <c r="L13" s="162">
        <v>10136.598390000006</v>
      </c>
      <c r="M13" s="162">
        <v>855.22962000000359</v>
      </c>
      <c r="N13" s="162">
        <v>200.08045000000084</v>
      </c>
      <c r="O13" s="162">
        <v>415.68185999999582</v>
      </c>
      <c r="P13" s="277">
        <v>51881.42040000001</v>
      </c>
    </row>
    <row r="14" spans="1:16" s="69" customFormat="1">
      <c r="B14" s="68" t="s">
        <v>24</v>
      </c>
      <c r="C14" s="141">
        <v>6151</v>
      </c>
      <c r="D14" s="141">
        <v>8414</v>
      </c>
      <c r="E14" s="141">
        <v>11951</v>
      </c>
      <c r="F14" s="141">
        <v>4263</v>
      </c>
      <c r="G14" s="141">
        <v>1068</v>
      </c>
      <c r="H14" s="141">
        <v>2869</v>
      </c>
      <c r="I14" s="180">
        <v>34716</v>
      </c>
      <c r="J14" s="162">
        <v>34768.476840000003</v>
      </c>
      <c r="K14" s="162">
        <v>20948.798289999992</v>
      </c>
      <c r="L14" s="162">
        <v>11612.191039999992</v>
      </c>
      <c r="M14" s="162">
        <v>951.12097000003655</v>
      </c>
      <c r="N14" s="162">
        <v>218.87978000000084</v>
      </c>
      <c r="O14" s="162">
        <v>652.27102999998738</v>
      </c>
      <c r="P14" s="277">
        <v>69151.737950000024</v>
      </c>
    </row>
    <row r="15" spans="1:16" s="69" customFormat="1">
      <c r="B15" s="66" t="s">
        <v>25</v>
      </c>
      <c r="C15" s="141">
        <v>7132</v>
      </c>
      <c r="D15" s="141">
        <v>9739</v>
      </c>
      <c r="E15" s="141">
        <v>12696</v>
      </c>
      <c r="F15" s="141">
        <v>4880</v>
      </c>
      <c r="G15" s="141">
        <v>1142</v>
      </c>
      <c r="H15" s="141">
        <v>2852</v>
      </c>
      <c r="I15" s="180">
        <v>38441</v>
      </c>
      <c r="J15" s="162">
        <v>40044.470099999962</v>
      </c>
      <c r="K15" s="162">
        <v>24205.637999999992</v>
      </c>
      <c r="L15" s="162">
        <v>11991.175259999993</v>
      </c>
      <c r="M15" s="162">
        <v>1068.5770300000379</v>
      </c>
      <c r="N15" s="162">
        <v>226.05760000000083</v>
      </c>
      <c r="O15" s="162">
        <v>628.69161999998778</v>
      </c>
      <c r="P15" s="277">
        <v>78164.60960999997</v>
      </c>
    </row>
    <row r="16" spans="1:16" s="68" customFormat="1" ht="27" customHeight="1">
      <c r="A16" s="292" t="s">
        <v>29</v>
      </c>
      <c r="B16" s="217" t="s">
        <v>22</v>
      </c>
      <c r="C16" s="295">
        <v>5926</v>
      </c>
      <c r="D16" s="295">
        <v>7636</v>
      </c>
      <c r="E16" s="295">
        <v>10461</v>
      </c>
      <c r="F16" s="295">
        <v>4109</v>
      </c>
      <c r="G16" s="295">
        <v>884</v>
      </c>
      <c r="H16" s="295">
        <v>2252</v>
      </c>
      <c r="I16" s="296">
        <v>31268</v>
      </c>
      <c r="J16" s="293">
        <v>36701.045929999971</v>
      </c>
      <c r="K16" s="293">
        <v>17027.561319999993</v>
      </c>
      <c r="L16" s="293">
        <v>9297.4540399999951</v>
      </c>
      <c r="M16" s="293">
        <v>908.5426000000283</v>
      </c>
      <c r="N16" s="293">
        <v>177.28128000000041</v>
      </c>
      <c r="O16" s="293">
        <v>530.23097999998913</v>
      </c>
      <c r="P16" s="294">
        <v>64642.116149999987</v>
      </c>
    </row>
    <row r="17" spans="1:16" s="69" customFormat="1">
      <c r="B17" s="68" t="s">
        <v>23</v>
      </c>
      <c r="C17" s="141">
        <v>5723</v>
      </c>
      <c r="D17" s="141">
        <v>6740</v>
      </c>
      <c r="E17" s="141">
        <v>10353</v>
      </c>
      <c r="F17" s="141">
        <v>4205</v>
      </c>
      <c r="G17" s="141">
        <v>995</v>
      </c>
      <c r="H17" s="141">
        <v>2325</v>
      </c>
      <c r="I17" s="180">
        <v>30341</v>
      </c>
      <c r="J17" s="162">
        <v>38933.115639999953</v>
      </c>
      <c r="K17" s="162">
        <v>15193.831510000024</v>
      </c>
      <c r="L17" s="162">
        <v>8752.4031300000042</v>
      </c>
      <c r="M17" s="162">
        <v>901.94087000000991</v>
      </c>
      <c r="N17" s="162">
        <v>198.01441000000005</v>
      </c>
      <c r="O17" s="162">
        <v>472.11622999999366</v>
      </c>
      <c r="P17" s="277">
        <v>64451.421789999986</v>
      </c>
    </row>
    <row r="18" spans="1:16" s="69" customFormat="1">
      <c r="B18" s="68" t="s">
        <v>24</v>
      </c>
      <c r="C18" s="141">
        <v>5987</v>
      </c>
      <c r="D18" s="141">
        <v>6666</v>
      </c>
      <c r="E18" s="141">
        <v>10493</v>
      </c>
      <c r="F18" s="141">
        <v>3979</v>
      </c>
      <c r="G18" s="141">
        <v>855</v>
      </c>
      <c r="H18" s="141">
        <v>2217</v>
      </c>
      <c r="I18" s="180">
        <v>30197</v>
      </c>
      <c r="J18" s="162">
        <v>34727.353029999984</v>
      </c>
      <c r="K18" s="162">
        <v>13373.840569999989</v>
      </c>
      <c r="L18" s="162">
        <v>8521.965990000017</v>
      </c>
      <c r="M18" s="162">
        <v>831.46503000000541</v>
      </c>
      <c r="N18" s="162">
        <v>163.27457999999984</v>
      </c>
      <c r="O18" s="162">
        <v>470.47419999999624</v>
      </c>
      <c r="P18" s="277">
        <v>58088.373399999997</v>
      </c>
    </row>
    <row r="19" spans="1:16" s="69" customFormat="1">
      <c r="B19" s="66" t="s">
        <v>25</v>
      </c>
      <c r="C19" s="141">
        <v>5506</v>
      </c>
      <c r="D19" s="141">
        <v>6219</v>
      </c>
      <c r="E19" s="141">
        <v>9904</v>
      </c>
      <c r="F19" s="141">
        <v>4319</v>
      </c>
      <c r="G19" s="141">
        <v>1060</v>
      </c>
      <c r="H19" s="141">
        <v>2416</v>
      </c>
      <c r="I19" s="180">
        <v>29424</v>
      </c>
      <c r="J19" s="162">
        <v>31926.457529999992</v>
      </c>
      <c r="K19" s="162">
        <v>13006.957219999995</v>
      </c>
      <c r="L19" s="162">
        <v>7977.6033699999925</v>
      </c>
      <c r="M19" s="162">
        <v>912.97549000000708</v>
      </c>
      <c r="N19" s="162">
        <v>212.89894000000032</v>
      </c>
      <c r="O19" s="162">
        <v>555.17288999999278</v>
      </c>
      <c r="P19" s="277">
        <v>54592.065439999977</v>
      </c>
    </row>
    <row r="20" spans="1:16" s="68" customFormat="1" ht="27" customHeight="1">
      <c r="A20" s="217" t="s">
        <v>28</v>
      </c>
      <c r="B20" s="217" t="s">
        <v>22</v>
      </c>
      <c r="C20" s="295">
        <v>5890</v>
      </c>
      <c r="D20" s="295">
        <v>6321</v>
      </c>
      <c r="E20" s="295">
        <v>10761</v>
      </c>
      <c r="F20" s="295">
        <v>3616</v>
      </c>
      <c r="G20" s="295">
        <v>826</v>
      </c>
      <c r="H20" s="295">
        <v>1970</v>
      </c>
      <c r="I20" s="296">
        <v>29384</v>
      </c>
      <c r="J20" s="293">
        <v>33828.736370000028</v>
      </c>
      <c r="K20" s="293">
        <v>11597.84071</v>
      </c>
      <c r="L20" s="293">
        <v>8652.4339500000024</v>
      </c>
      <c r="M20" s="293">
        <v>746.90476000000353</v>
      </c>
      <c r="N20" s="293">
        <v>162.96382999999963</v>
      </c>
      <c r="O20" s="293">
        <v>428.63836000000299</v>
      </c>
      <c r="P20" s="294">
        <v>55417.517980000033</v>
      </c>
    </row>
    <row r="21" spans="1:16" s="69" customFormat="1">
      <c r="B21" s="68" t="s">
        <v>23</v>
      </c>
      <c r="C21" s="141">
        <v>5975</v>
      </c>
      <c r="D21" s="141">
        <v>5853</v>
      </c>
      <c r="E21" s="141">
        <v>10770</v>
      </c>
      <c r="F21" s="141">
        <v>4237</v>
      </c>
      <c r="G21" s="141">
        <v>877</v>
      </c>
      <c r="H21" s="141">
        <v>2222</v>
      </c>
      <c r="I21" s="180">
        <v>29934</v>
      </c>
      <c r="J21" s="162">
        <v>42232.676429999992</v>
      </c>
      <c r="K21" s="162">
        <v>10536.782240000011</v>
      </c>
      <c r="L21" s="162">
        <v>8621.0436099999897</v>
      </c>
      <c r="M21" s="162">
        <v>899.54223000000707</v>
      </c>
      <c r="N21" s="162">
        <v>172.7834399999999</v>
      </c>
      <c r="O21" s="162">
        <v>508.30072999999737</v>
      </c>
      <c r="P21" s="277">
        <v>62971.128679999994</v>
      </c>
    </row>
    <row r="22" spans="1:16" s="69" customFormat="1">
      <c r="B22" s="68" t="s">
        <v>24</v>
      </c>
      <c r="C22" s="141">
        <v>5579</v>
      </c>
      <c r="D22" s="141">
        <v>5664</v>
      </c>
      <c r="E22" s="141">
        <v>11517</v>
      </c>
      <c r="F22" s="141">
        <v>4072</v>
      </c>
      <c r="G22" s="141">
        <v>922</v>
      </c>
      <c r="H22" s="141">
        <v>2312</v>
      </c>
      <c r="I22" s="180">
        <v>30066</v>
      </c>
      <c r="J22" s="162">
        <v>31670.394470000036</v>
      </c>
      <c r="K22" s="162">
        <v>9987.1418400000111</v>
      </c>
      <c r="L22" s="162">
        <v>9053.4506999999994</v>
      </c>
      <c r="M22" s="162">
        <v>873.15112000000761</v>
      </c>
      <c r="N22" s="162">
        <v>182.42141000000001</v>
      </c>
      <c r="O22" s="162">
        <v>535.65883999999892</v>
      </c>
      <c r="P22" s="277">
        <v>52302.218380000049</v>
      </c>
    </row>
    <row r="23" spans="1:16" s="69" customFormat="1">
      <c r="A23" s="70"/>
      <c r="B23" s="66" t="s">
        <v>25</v>
      </c>
      <c r="C23" s="159">
        <v>5585</v>
      </c>
      <c r="D23" s="159">
        <v>5821</v>
      </c>
      <c r="E23" s="159">
        <v>11934</v>
      </c>
      <c r="F23" s="159">
        <v>3914</v>
      </c>
      <c r="G23" s="159">
        <v>838</v>
      </c>
      <c r="H23" s="159">
        <v>2214</v>
      </c>
      <c r="I23" s="181">
        <v>30306</v>
      </c>
      <c r="J23" s="161">
        <v>33953.671800000018</v>
      </c>
      <c r="K23" s="161">
        <v>10311.528839999997</v>
      </c>
      <c r="L23" s="161">
        <v>9425.6974800000044</v>
      </c>
      <c r="M23" s="161">
        <v>823.60661000000766</v>
      </c>
      <c r="N23" s="161">
        <v>161.65416000000002</v>
      </c>
      <c r="O23" s="161">
        <v>518.31182000000297</v>
      </c>
      <c r="P23" s="168">
        <v>55194.470710000023</v>
      </c>
    </row>
    <row r="24" spans="1:16" s="68" customFormat="1" ht="27" customHeight="1">
      <c r="A24" s="71" t="s">
        <v>120</v>
      </c>
      <c r="B24" s="217" t="s">
        <v>22</v>
      </c>
      <c r="C24" s="298">
        <v>5065</v>
      </c>
      <c r="D24" s="298">
        <v>5282</v>
      </c>
      <c r="E24" s="298">
        <v>11178</v>
      </c>
      <c r="F24" s="298">
        <v>3147</v>
      </c>
      <c r="G24" s="298">
        <v>689</v>
      </c>
      <c r="H24" s="298">
        <v>1855</v>
      </c>
      <c r="I24" s="299">
        <v>27216</v>
      </c>
      <c r="J24" s="297">
        <v>33159.323180000014</v>
      </c>
      <c r="K24" s="297">
        <v>8945.822369999998</v>
      </c>
      <c r="L24" s="297">
        <v>8994.7451899999851</v>
      </c>
      <c r="M24" s="297">
        <v>681.3362700000032</v>
      </c>
      <c r="N24" s="297">
        <v>136.27751999999978</v>
      </c>
      <c r="O24" s="297">
        <v>457.67458000000363</v>
      </c>
      <c r="P24" s="343">
        <v>52375.179110000005</v>
      </c>
    </row>
    <row r="25" spans="1:16" s="69" customFormat="1">
      <c r="A25" s="70"/>
      <c r="B25" s="68" t="s">
        <v>23</v>
      </c>
      <c r="C25" s="159">
        <v>5413</v>
      </c>
      <c r="D25" s="159">
        <v>5494</v>
      </c>
      <c r="E25" s="159">
        <v>11322</v>
      </c>
      <c r="F25" s="159">
        <v>3344</v>
      </c>
      <c r="G25" s="159">
        <v>752</v>
      </c>
      <c r="H25" s="159">
        <v>1805</v>
      </c>
      <c r="I25" s="181">
        <v>28130</v>
      </c>
      <c r="J25" s="161">
        <v>34544.058390000006</v>
      </c>
      <c r="K25" s="161">
        <v>8974.3523499999974</v>
      </c>
      <c r="L25" s="161">
        <v>8987.509729999987</v>
      </c>
      <c r="M25" s="161">
        <v>722.66572000000497</v>
      </c>
      <c r="N25" s="161">
        <v>147.89755999999966</v>
      </c>
      <c r="O25" s="161">
        <v>438.94298000000367</v>
      </c>
      <c r="P25" s="168">
        <v>53815.426730000014</v>
      </c>
    </row>
    <row r="26" spans="1:16" s="69" customFormat="1">
      <c r="A26" s="70"/>
      <c r="B26" s="68" t="s">
        <v>24</v>
      </c>
      <c r="C26" s="159">
        <v>5776</v>
      </c>
      <c r="D26" s="159">
        <v>6050</v>
      </c>
      <c r="E26" s="159">
        <v>11668</v>
      </c>
      <c r="F26" s="159">
        <v>3166</v>
      </c>
      <c r="G26" s="159">
        <v>741</v>
      </c>
      <c r="H26" s="159">
        <v>1969</v>
      </c>
      <c r="I26" s="181">
        <v>29370</v>
      </c>
      <c r="J26" s="161">
        <v>31236.050039999984</v>
      </c>
      <c r="K26" s="161">
        <v>10278.265990000002</v>
      </c>
      <c r="L26" s="161">
        <v>9237.9330899999968</v>
      </c>
      <c r="M26" s="161">
        <v>681.52583000000641</v>
      </c>
      <c r="N26" s="161">
        <v>145.98303999999965</v>
      </c>
      <c r="O26" s="161">
        <v>482.90143000000376</v>
      </c>
      <c r="P26" s="168">
        <v>52062.659419999996</v>
      </c>
    </row>
    <row r="27" spans="1:16" s="69" customFormat="1">
      <c r="A27" s="70"/>
      <c r="B27" s="66" t="s">
        <v>25</v>
      </c>
      <c r="C27" s="159">
        <v>5656</v>
      </c>
      <c r="D27" s="159">
        <v>5798</v>
      </c>
      <c r="E27" s="159">
        <v>11135</v>
      </c>
      <c r="F27" s="159">
        <v>2949</v>
      </c>
      <c r="G27" s="159">
        <v>664</v>
      </c>
      <c r="H27" s="159">
        <v>1801</v>
      </c>
      <c r="I27" s="181">
        <v>28003</v>
      </c>
      <c r="J27" s="161">
        <v>31876.709990000039</v>
      </c>
      <c r="K27" s="161">
        <v>9089.5062499999894</v>
      </c>
      <c r="L27" s="161">
        <v>8845.2140300000065</v>
      </c>
      <c r="M27" s="161">
        <v>634.4303700000039</v>
      </c>
      <c r="N27" s="161">
        <v>135.08128999999968</v>
      </c>
      <c r="O27" s="161">
        <v>451.43202000000315</v>
      </c>
      <c r="P27" s="168">
        <v>51032.373950000037</v>
      </c>
    </row>
    <row r="28" spans="1:16" s="69" customFormat="1" ht="13.5" thickBot="1">
      <c r="A28" s="286"/>
      <c r="B28" s="286"/>
      <c r="C28" s="286"/>
      <c r="D28" s="286"/>
      <c r="E28" s="286"/>
      <c r="F28" s="286"/>
      <c r="G28" s="286"/>
      <c r="H28" s="286"/>
      <c r="I28" s="286"/>
      <c r="J28" s="286"/>
      <c r="K28" s="286"/>
      <c r="L28" s="286"/>
      <c r="M28" s="286"/>
      <c r="N28" s="286"/>
      <c r="O28" s="286"/>
      <c r="P28" s="286"/>
    </row>
    <row r="29" spans="1:16" s="69" customFormat="1"/>
    <row r="30" spans="1:16" s="69" customFormat="1" ht="14.25">
      <c r="A30" s="60" t="s">
        <v>109</v>
      </c>
    </row>
    <row r="31" spans="1:16" s="69" customFormat="1" ht="14.25">
      <c r="A31" s="60" t="s">
        <v>112</v>
      </c>
    </row>
    <row r="32" spans="1:16" s="69" customFormat="1">
      <c r="A32" s="18" t="s">
        <v>254</v>
      </c>
    </row>
    <row r="33" s="69" customFormat="1"/>
    <row r="34" s="69" customFormat="1"/>
    <row r="35" s="69" customFormat="1"/>
    <row r="36" s="69" customFormat="1"/>
    <row r="37" s="69" customFormat="1"/>
    <row r="38" s="69" customFormat="1"/>
    <row r="39" s="69" customFormat="1"/>
    <row r="40" s="69" customFormat="1"/>
    <row r="41" s="69" customFormat="1"/>
    <row r="42" s="69" customFormat="1"/>
    <row r="43" s="69" customFormat="1"/>
    <row r="44" s="69" customFormat="1"/>
    <row r="45" s="69" customFormat="1"/>
    <row r="46" s="69" customFormat="1"/>
    <row r="47" s="69" customFormat="1"/>
    <row r="48" s="69" customFormat="1"/>
    <row r="49" s="69" customFormat="1"/>
    <row r="50" s="69" customFormat="1"/>
    <row r="51" s="69" customFormat="1"/>
    <row r="52" s="69" customFormat="1"/>
    <row r="53" s="69" customFormat="1"/>
    <row r="54" s="69" customFormat="1"/>
    <row r="55" s="69" customFormat="1"/>
    <row r="56" s="69" customFormat="1"/>
  </sheetData>
  <phoneticPr fontId="0" type="noConversion"/>
  <pageMargins left="0.74803149606299213" right="0.74803149606299213" top="0.98425196850393704" bottom="0.98425196850393704" header="0.51181102362204722" footer="0.51181102362204722"/>
  <pageSetup paperSize="9" scale="91"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sheetPr codeName="Sheet14">
    <pageSetUpPr fitToPage="1"/>
  </sheetPr>
  <dimension ref="A1:K56"/>
  <sheetViews>
    <sheetView workbookViewId="0">
      <pane xSplit="2" ySplit="5" topLeftCell="C6" activePane="bottomRight" state="frozen"/>
      <selection activeCell="L36" sqref="L36"/>
      <selection pane="topRight" activeCell="L36" sqref="L36"/>
      <selection pane="bottomLeft" activeCell="L36" sqref="L36"/>
      <selection pane="bottomRight"/>
    </sheetView>
  </sheetViews>
  <sheetFormatPr defaultColWidth="9.28515625" defaultRowHeight="12.75"/>
  <cols>
    <col min="1" max="1" width="9.7109375" style="61" customWidth="1"/>
    <col min="2" max="2" width="10.42578125" style="61" customWidth="1"/>
    <col min="3" max="3" width="14.5703125" style="61" customWidth="1"/>
    <col min="4" max="4" width="16.7109375" style="61" customWidth="1"/>
    <col min="5" max="5" width="15.28515625" style="61" customWidth="1"/>
    <col min="6" max="6" width="18.28515625" style="61" customWidth="1"/>
    <col min="7" max="7" width="11.28515625" style="61" bestFit="1" customWidth="1"/>
    <col min="8" max="16384" width="9.28515625" style="61"/>
  </cols>
  <sheetData>
    <row r="1" spans="1:7" ht="18">
      <c r="A1" s="62" t="s">
        <v>358</v>
      </c>
    </row>
    <row r="2" spans="1:7" ht="12.75" customHeight="1">
      <c r="A2" s="62"/>
    </row>
    <row r="3" spans="1:7">
      <c r="A3" s="57" t="s">
        <v>359</v>
      </c>
    </row>
    <row r="4" spans="1:7" ht="13.5" thickBot="1">
      <c r="A4" s="228"/>
      <c r="B4" s="228"/>
      <c r="C4" s="228"/>
      <c r="D4" s="228"/>
      <c r="E4" s="228"/>
      <c r="F4" s="228"/>
    </row>
    <row r="5" spans="1:7" s="69" customFormat="1" ht="45" customHeight="1">
      <c r="A5" s="283" t="s">
        <v>13</v>
      </c>
      <c r="B5" s="300" t="s">
        <v>21</v>
      </c>
      <c r="C5" s="284" t="s">
        <v>89</v>
      </c>
      <c r="D5" s="284" t="s">
        <v>90</v>
      </c>
      <c r="E5" s="284" t="s">
        <v>91</v>
      </c>
      <c r="F5" s="284" t="s">
        <v>226</v>
      </c>
    </row>
    <row r="6" spans="1:7" s="69" customFormat="1">
      <c r="A6" s="301" t="s">
        <v>44</v>
      </c>
      <c r="B6" s="65"/>
      <c r="C6" s="161">
        <v>56</v>
      </c>
      <c r="D6" s="161">
        <v>417</v>
      </c>
      <c r="E6" s="161">
        <v>426</v>
      </c>
      <c r="F6" s="183">
        <v>104567.81564</v>
      </c>
      <c r="G6" s="141"/>
    </row>
    <row r="7" spans="1:7" s="69" customFormat="1">
      <c r="A7" s="63" t="s">
        <v>31</v>
      </c>
      <c r="B7" s="64"/>
      <c r="C7" s="162">
        <v>54</v>
      </c>
      <c r="D7" s="162">
        <v>391</v>
      </c>
      <c r="E7" s="162">
        <v>399</v>
      </c>
      <c r="F7" s="182">
        <v>124614.01444999986</v>
      </c>
      <c r="G7" s="141"/>
    </row>
    <row r="8" spans="1:7" s="69" customFormat="1">
      <c r="A8" s="63" t="s">
        <v>32</v>
      </c>
      <c r="B8" s="64"/>
      <c r="C8" s="162">
        <v>63</v>
      </c>
      <c r="D8" s="162">
        <v>437</v>
      </c>
      <c r="E8" s="162">
        <v>433</v>
      </c>
      <c r="F8" s="182">
        <v>112093.80101999996</v>
      </c>
      <c r="G8" s="141"/>
    </row>
    <row r="9" spans="1:7" s="69" customFormat="1">
      <c r="A9" s="63" t="s">
        <v>33</v>
      </c>
      <c r="B9" s="64"/>
      <c r="C9" s="162">
        <v>55</v>
      </c>
      <c r="D9" s="162">
        <v>426</v>
      </c>
      <c r="E9" s="162">
        <v>313</v>
      </c>
      <c r="F9" s="182">
        <v>95308.961019999944</v>
      </c>
      <c r="G9" s="141"/>
    </row>
    <row r="10" spans="1:7" s="69" customFormat="1">
      <c r="A10" s="63" t="s">
        <v>34</v>
      </c>
      <c r="B10" s="64"/>
      <c r="C10" s="162">
        <v>33</v>
      </c>
      <c r="D10" s="162">
        <v>264</v>
      </c>
      <c r="E10" s="162">
        <v>460</v>
      </c>
      <c r="F10" s="182">
        <v>93086.990620000026</v>
      </c>
      <c r="G10" s="141"/>
    </row>
    <row r="11" spans="1:7" s="69" customFormat="1">
      <c r="A11" s="63" t="s">
        <v>30</v>
      </c>
      <c r="B11" s="64"/>
      <c r="C11" s="162">
        <v>28</v>
      </c>
      <c r="D11" s="162">
        <v>227</v>
      </c>
      <c r="E11" s="162">
        <v>292</v>
      </c>
      <c r="F11" s="182">
        <v>91738.809279999943</v>
      </c>
      <c r="G11" s="141"/>
    </row>
    <row r="12" spans="1:7" s="69" customFormat="1">
      <c r="A12" s="63" t="s">
        <v>29</v>
      </c>
      <c r="B12" s="64"/>
      <c r="C12" s="162">
        <v>20</v>
      </c>
      <c r="D12" s="162">
        <v>112</v>
      </c>
      <c r="E12" s="162">
        <v>221</v>
      </c>
      <c r="F12" s="182">
        <v>67664.64374</v>
      </c>
      <c r="G12" s="141"/>
    </row>
    <row r="13" spans="1:7" s="69" customFormat="1">
      <c r="A13" s="63" t="s">
        <v>28</v>
      </c>
      <c r="B13" s="65"/>
      <c r="C13" s="162">
        <v>12</v>
      </c>
      <c r="D13" s="162">
        <v>75</v>
      </c>
      <c r="E13" s="162">
        <v>219</v>
      </c>
      <c r="F13" s="182">
        <v>56776.217479999992</v>
      </c>
      <c r="G13" s="141"/>
    </row>
    <row r="14" spans="1:7" s="69" customFormat="1">
      <c r="A14" s="63" t="s">
        <v>120</v>
      </c>
      <c r="B14" s="65"/>
      <c r="C14" s="162">
        <v>3</v>
      </c>
      <c r="D14" s="162">
        <v>31</v>
      </c>
      <c r="E14" s="162">
        <v>110</v>
      </c>
      <c r="F14" s="182">
        <v>36178.930560000015</v>
      </c>
      <c r="G14" s="141"/>
    </row>
    <row r="15" spans="1:7" s="69" customFormat="1">
      <c r="A15" s="66"/>
      <c r="B15" s="65"/>
      <c r="C15" s="162"/>
      <c r="D15" s="162"/>
      <c r="E15" s="162"/>
      <c r="F15" s="182"/>
      <c r="G15" s="141"/>
    </row>
    <row r="16" spans="1:7" s="69" customFormat="1">
      <c r="A16" s="67" t="s">
        <v>30</v>
      </c>
      <c r="B16" s="66" t="s">
        <v>22</v>
      </c>
      <c r="C16" s="182">
        <v>4</v>
      </c>
      <c r="D16" s="182">
        <v>55</v>
      </c>
      <c r="E16" s="182">
        <v>74</v>
      </c>
      <c r="F16" s="182">
        <v>20236.211669999979</v>
      </c>
      <c r="G16" s="141"/>
    </row>
    <row r="17" spans="1:11" s="69" customFormat="1">
      <c r="B17" s="68" t="s">
        <v>23</v>
      </c>
      <c r="C17" s="182">
        <v>14</v>
      </c>
      <c r="D17" s="182">
        <v>65</v>
      </c>
      <c r="E17" s="182">
        <v>62</v>
      </c>
      <c r="F17" s="182">
        <v>20679.691099999971</v>
      </c>
      <c r="G17" s="141"/>
    </row>
    <row r="18" spans="1:11" s="69" customFormat="1">
      <c r="B18" s="68" t="s">
        <v>24</v>
      </c>
      <c r="C18" s="182">
        <v>9</v>
      </c>
      <c r="D18" s="182">
        <v>79</v>
      </c>
      <c r="E18" s="182">
        <v>103</v>
      </c>
      <c r="F18" s="182">
        <v>27904.390239999975</v>
      </c>
      <c r="G18" s="141"/>
    </row>
    <row r="19" spans="1:11" s="69" customFormat="1">
      <c r="B19" s="66" t="s">
        <v>25</v>
      </c>
      <c r="C19" s="182">
        <v>1</v>
      </c>
      <c r="D19" s="182">
        <v>28</v>
      </c>
      <c r="E19" s="182">
        <v>53</v>
      </c>
      <c r="F19" s="182">
        <v>22918.516270000015</v>
      </c>
      <c r="G19" s="141"/>
    </row>
    <row r="20" spans="1:11" s="68" customFormat="1" ht="27" customHeight="1">
      <c r="A20" s="292" t="s">
        <v>29</v>
      </c>
      <c r="B20" s="217" t="s">
        <v>22</v>
      </c>
      <c r="C20" s="314">
        <v>1</v>
      </c>
      <c r="D20" s="314">
        <v>22</v>
      </c>
      <c r="E20" s="314">
        <v>81</v>
      </c>
      <c r="F20" s="314">
        <v>19794.391930000005</v>
      </c>
      <c r="G20" s="141"/>
      <c r="K20" s="69"/>
    </row>
    <row r="21" spans="1:11" s="69" customFormat="1">
      <c r="B21" s="68" t="s">
        <v>23</v>
      </c>
      <c r="C21" s="182">
        <v>6</v>
      </c>
      <c r="D21" s="182">
        <v>32</v>
      </c>
      <c r="E21" s="182">
        <v>62</v>
      </c>
      <c r="F21" s="182">
        <v>16099.338740000012</v>
      </c>
      <c r="G21" s="141"/>
    </row>
    <row r="22" spans="1:11" s="69" customFormat="1">
      <c r="B22" s="68" t="s">
        <v>24</v>
      </c>
      <c r="C22" s="182">
        <v>5</v>
      </c>
      <c r="D22" s="182">
        <v>27</v>
      </c>
      <c r="E22" s="182">
        <v>39</v>
      </c>
      <c r="F22" s="182">
        <v>16185.695909999991</v>
      </c>
      <c r="G22" s="141"/>
    </row>
    <row r="23" spans="1:11" s="69" customFormat="1">
      <c r="B23" s="66" t="s">
        <v>25</v>
      </c>
      <c r="C23" s="182">
        <v>8</v>
      </c>
      <c r="D23" s="182">
        <v>31</v>
      </c>
      <c r="E23" s="182">
        <v>39</v>
      </c>
      <c r="F23" s="182">
        <v>15585.217159999991</v>
      </c>
      <c r="G23" s="141"/>
    </row>
    <row r="24" spans="1:11" s="68" customFormat="1" ht="27" customHeight="1">
      <c r="A24" s="217" t="s">
        <v>28</v>
      </c>
      <c r="B24" s="217" t="s">
        <v>22</v>
      </c>
      <c r="C24" s="314">
        <v>5</v>
      </c>
      <c r="D24" s="314">
        <v>18</v>
      </c>
      <c r="E24" s="314">
        <v>57</v>
      </c>
      <c r="F24" s="314">
        <v>17822.067549999992</v>
      </c>
      <c r="G24" s="141"/>
      <c r="K24" s="69"/>
    </row>
    <row r="25" spans="1:11" s="69" customFormat="1">
      <c r="B25" s="68" t="s">
        <v>23</v>
      </c>
      <c r="C25" s="182">
        <v>4</v>
      </c>
      <c r="D25" s="182">
        <v>24</v>
      </c>
      <c r="E25" s="182">
        <v>38</v>
      </c>
      <c r="F25" s="182">
        <v>15141.311860000009</v>
      </c>
      <c r="G25" s="141"/>
    </row>
    <row r="26" spans="1:11" s="69" customFormat="1">
      <c r="B26" s="68" t="s">
        <v>24</v>
      </c>
      <c r="C26" s="182">
        <v>3</v>
      </c>
      <c r="D26" s="182">
        <v>24</v>
      </c>
      <c r="E26" s="182">
        <v>71</v>
      </c>
      <c r="F26" s="182">
        <v>13196.643290000004</v>
      </c>
      <c r="G26" s="141"/>
    </row>
    <row r="27" spans="1:11" s="69" customFormat="1">
      <c r="A27" s="70"/>
      <c r="B27" s="66" t="s">
        <v>25</v>
      </c>
      <c r="C27" s="182">
        <v>0</v>
      </c>
      <c r="D27" s="182">
        <v>9</v>
      </c>
      <c r="E27" s="182">
        <v>53</v>
      </c>
      <c r="F27" s="182">
        <v>10616.194779999989</v>
      </c>
      <c r="G27" s="141"/>
    </row>
    <row r="28" spans="1:11" s="68" customFormat="1" ht="27" customHeight="1">
      <c r="A28" s="71" t="s">
        <v>120</v>
      </c>
      <c r="B28" s="217" t="s">
        <v>22</v>
      </c>
      <c r="C28" s="314">
        <v>0</v>
      </c>
      <c r="D28" s="314">
        <v>5</v>
      </c>
      <c r="E28" s="314">
        <v>27</v>
      </c>
      <c r="F28" s="314">
        <v>9300.8351300000122</v>
      </c>
      <c r="G28" s="141"/>
      <c r="K28" s="69"/>
    </row>
    <row r="29" spans="1:11" s="69" customFormat="1">
      <c r="A29" s="70"/>
      <c r="B29" s="68" t="s">
        <v>23</v>
      </c>
      <c r="C29" s="182">
        <v>2</v>
      </c>
      <c r="D29" s="182">
        <v>16</v>
      </c>
      <c r="E29" s="182">
        <v>23</v>
      </c>
      <c r="F29" s="182">
        <v>10751.55567</v>
      </c>
      <c r="G29" s="141"/>
    </row>
    <row r="30" spans="1:11" s="69" customFormat="1">
      <c r="A30" s="70"/>
      <c r="B30" s="68" t="s">
        <v>24</v>
      </c>
      <c r="C30" s="182">
        <v>1</v>
      </c>
      <c r="D30" s="182">
        <v>7</v>
      </c>
      <c r="E30" s="182">
        <v>33</v>
      </c>
      <c r="F30" s="182">
        <v>9736.8214900000021</v>
      </c>
      <c r="G30" s="141"/>
    </row>
    <row r="31" spans="1:11" s="69" customFormat="1">
      <c r="A31" s="70"/>
      <c r="B31" s="66" t="s">
        <v>25</v>
      </c>
      <c r="C31" s="182">
        <v>0</v>
      </c>
      <c r="D31" s="182">
        <v>3</v>
      </c>
      <c r="E31" s="182">
        <v>27</v>
      </c>
      <c r="F31" s="182">
        <v>6389.7182700000067</v>
      </c>
      <c r="G31" s="141"/>
    </row>
    <row r="32" spans="1:11" s="69" customFormat="1" ht="13.5" thickBot="1">
      <c r="A32" s="286"/>
      <c r="B32" s="286"/>
      <c r="C32" s="286"/>
      <c r="D32" s="286"/>
      <c r="E32" s="286"/>
      <c r="F32" s="286"/>
    </row>
    <row r="33" spans="1:1" s="69" customFormat="1"/>
    <row r="34" spans="1:1" s="69" customFormat="1">
      <c r="A34" s="18" t="s">
        <v>257</v>
      </c>
    </row>
    <row r="35" spans="1:1" s="69" customFormat="1"/>
    <row r="36" spans="1:1" s="69" customFormat="1"/>
    <row r="37" spans="1:1" s="69" customFormat="1"/>
    <row r="38" spans="1:1" s="69" customFormat="1"/>
    <row r="39" spans="1:1" s="69" customFormat="1"/>
    <row r="40" spans="1:1" s="69" customFormat="1"/>
    <row r="41" spans="1:1" s="69" customFormat="1"/>
    <row r="42" spans="1:1" s="69" customFormat="1"/>
    <row r="43" spans="1:1" s="69" customFormat="1"/>
    <row r="44" spans="1:1" s="69" customFormat="1"/>
    <row r="45" spans="1:1" s="69" customFormat="1"/>
    <row r="46" spans="1:1" s="69" customFormat="1"/>
    <row r="47" spans="1:1" s="69" customFormat="1"/>
    <row r="48" spans="1:1" s="69" customFormat="1"/>
    <row r="49" s="69" customFormat="1"/>
    <row r="50" s="69" customFormat="1"/>
    <row r="51" s="69" customFormat="1"/>
    <row r="52" s="69" customFormat="1"/>
    <row r="53" s="69" customFormat="1"/>
    <row r="54" s="69" customFormat="1"/>
    <row r="55" s="69" customFormat="1"/>
    <row r="56" s="69" customFormat="1"/>
  </sheetData>
  <phoneticPr fontId="26" type="noConversion"/>
  <pageMargins left="0.74803149606299213" right="0.74803149606299213" top="0.98425196850393704" bottom="0.98425196850393704" header="0.51181102362204722" footer="0.51181102362204722"/>
  <pageSetup paperSize="9" scale="95"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sheetPr codeName="Sheet16">
    <pageSetUpPr fitToPage="1"/>
  </sheetPr>
  <dimension ref="A1:AL58"/>
  <sheetViews>
    <sheetView showGridLines="0" zoomScaleNormal="100" workbookViewId="0">
      <pane xSplit="2" ySplit="7" topLeftCell="C8" activePane="bottomRight" state="frozen"/>
      <selection activeCell="L36" sqref="L36"/>
      <selection pane="topRight" activeCell="L36" sqref="L36"/>
      <selection pane="bottomLeft" activeCell="L36" sqref="L36"/>
      <selection pane="bottomRight"/>
    </sheetView>
  </sheetViews>
  <sheetFormatPr defaultColWidth="9.28515625" defaultRowHeight="15" customHeight="1" outlineLevelCol="1"/>
  <cols>
    <col min="1" max="1" width="9.42578125" style="18" customWidth="1"/>
    <col min="2" max="2" width="8.7109375" style="30" customWidth="1"/>
    <col min="3" max="3" width="10.28515625" style="30" customWidth="1"/>
    <col min="4" max="5" width="10.28515625" style="30" hidden="1" customWidth="1" outlineLevel="1"/>
    <col min="6" max="6" width="12.7109375" style="19" customWidth="1" collapsed="1"/>
    <col min="7" max="7" width="8.28515625" style="19" customWidth="1"/>
    <col min="8" max="8" width="12.42578125" style="30" hidden="1" customWidth="1" outlineLevel="1"/>
    <col min="9" max="9" width="10.7109375" style="30" hidden="1" customWidth="1" outlineLevel="1"/>
    <col min="10" max="10" width="11" style="30" hidden="1" customWidth="1" outlineLevel="1"/>
    <col min="11" max="11" width="10.5703125" style="30" hidden="1" customWidth="1" outlineLevel="1"/>
    <col min="12" max="12" width="9.28515625" style="30" hidden="1" customWidth="1" outlineLevel="1"/>
    <col min="13" max="13" width="13.5703125" style="30" hidden="1" customWidth="1" outlineLevel="1"/>
    <col min="14" max="14" width="10.7109375" style="19" hidden="1" customWidth="1" outlineLevel="1"/>
    <col min="15" max="15" width="12.28515625" style="30" hidden="1" customWidth="1" outlineLevel="1"/>
    <col min="16" max="16" width="9.28515625" style="30" hidden="1" customWidth="1" outlineLevel="1"/>
    <col min="17" max="17" width="13.28515625" style="19" hidden="1" customWidth="1" outlineLevel="1"/>
    <col min="18" max="19" width="8.7109375" style="19" hidden="1" customWidth="1" outlineLevel="1"/>
    <col min="20" max="20" width="9.28515625" style="30" hidden="1" customWidth="1" outlineLevel="1"/>
    <col min="21" max="21" width="11.5703125" style="30" customWidth="1" collapsed="1"/>
    <col min="22" max="22" width="12.28515625" style="30" customWidth="1"/>
    <col min="23" max="25" width="9.140625" customWidth="1"/>
    <col min="26" max="26" width="10" style="19" customWidth="1"/>
    <col min="27" max="27" width="8.28515625" style="19" bestFit="1" customWidth="1"/>
    <col min="28" max="28" width="1.7109375" style="19" customWidth="1"/>
    <col min="29" max="29" width="8.28515625" style="19" bestFit="1" customWidth="1"/>
    <col min="30" max="30" width="7.7109375" style="19" bestFit="1" customWidth="1"/>
    <col min="31" max="31" width="8.42578125" style="19" bestFit="1" customWidth="1"/>
    <col min="32" max="32" width="8.28515625" style="19" bestFit="1" customWidth="1"/>
    <col min="33" max="33" width="1.7109375" style="19" customWidth="1"/>
    <col min="34" max="35" width="8.28515625" style="19" bestFit="1" customWidth="1"/>
    <col min="36" max="36" width="8.28515625" style="19" customWidth="1"/>
    <col min="37" max="37" width="9.28515625" style="19" customWidth="1"/>
    <col min="38" max="38" width="9.140625" customWidth="1"/>
    <col min="39" max="16384" width="9.28515625" style="19"/>
  </cols>
  <sheetData>
    <row r="1" spans="1:38" ht="18">
      <c r="A1" s="74" t="s">
        <v>299</v>
      </c>
      <c r="F1" s="18"/>
      <c r="G1" s="18"/>
      <c r="N1" s="18"/>
      <c r="Q1" s="18"/>
      <c r="R1" s="18"/>
      <c r="S1" s="18"/>
      <c r="AL1" s="19"/>
    </row>
    <row r="2" spans="1:38" ht="14.25">
      <c r="A2" s="323" t="s">
        <v>210</v>
      </c>
      <c r="F2" s="18"/>
      <c r="G2" s="18"/>
      <c r="N2" s="18"/>
      <c r="Q2" s="18"/>
      <c r="R2" s="18"/>
      <c r="S2" s="18"/>
      <c r="AL2" s="19"/>
    </row>
    <row r="3" spans="1:38" ht="14.25">
      <c r="A3" s="117" t="s">
        <v>370</v>
      </c>
      <c r="F3" s="18"/>
      <c r="G3" s="18"/>
      <c r="N3" s="18"/>
      <c r="Q3" s="18"/>
      <c r="R3" s="18"/>
      <c r="S3" s="18"/>
      <c r="AL3" s="19"/>
    </row>
    <row r="4" spans="1:38" ht="12.75">
      <c r="A4" s="117"/>
      <c r="F4" s="18"/>
      <c r="G4" s="18"/>
      <c r="N4" s="18"/>
      <c r="Q4" s="18"/>
      <c r="R4" s="18"/>
      <c r="S4" s="18"/>
      <c r="AL4" s="19"/>
    </row>
    <row r="5" spans="1:38" ht="13.5" thickBot="1">
      <c r="A5" s="315"/>
      <c r="B5" s="316"/>
      <c r="C5" s="347"/>
      <c r="D5" s="405" t="s">
        <v>149</v>
      </c>
      <c r="E5" s="405"/>
      <c r="F5" s="326"/>
      <c r="G5" s="347"/>
      <c r="H5" s="345" t="s">
        <v>259</v>
      </c>
      <c r="I5" s="346"/>
      <c r="J5" s="346"/>
      <c r="K5" s="346"/>
      <c r="L5" s="346"/>
      <c r="M5" s="346"/>
      <c r="N5" s="344"/>
      <c r="O5" s="346"/>
      <c r="P5" s="346"/>
      <c r="Q5" s="344"/>
      <c r="R5" s="344"/>
      <c r="S5" s="344"/>
      <c r="T5" s="346"/>
      <c r="U5" s="320"/>
      <c r="V5" s="316"/>
      <c r="Z5" s="18"/>
      <c r="AA5" s="18"/>
      <c r="AB5" s="18"/>
      <c r="AC5" s="18"/>
      <c r="AD5" s="18"/>
      <c r="AE5" s="18"/>
      <c r="AF5" s="18"/>
      <c r="AG5" s="18"/>
      <c r="AH5" s="18"/>
      <c r="AI5" s="18"/>
      <c r="AJ5" s="18"/>
      <c r="AL5" s="19"/>
    </row>
    <row r="6" spans="1:38" ht="27">
      <c r="A6" s="130"/>
      <c r="B6" s="175"/>
      <c r="C6" s="401" t="s">
        <v>277</v>
      </c>
      <c r="D6" s="507" t="s">
        <v>318</v>
      </c>
      <c r="E6" s="507"/>
      <c r="F6" s="507"/>
      <c r="G6" s="402" t="s">
        <v>266</v>
      </c>
      <c r="H6" s="509" t="s">
        <v>283</v>
      </c>
      <c r="I6" s="510"/>
      <c r="J6" s="510"/>
      <c r="K6" s="510"/>
      <c r="L6" s="510"/>
      <c r="M6" s="510"/>
      <c r="N6" s="510"/>
      <c r="O6" s="510"/>
      <c r="P6" s="510"/>
      <c r="Q6" s="510"/>
      <c r="R6" s="510"/>
      <c r="S6" s="510"/>
      <c r="T6" s="510"/>
      <c r="U6" s="510"/>
      <c r="V6" s="511" t="s">
        <v>312</v>
      </c>
      <c r="Z6" s="18"/>
      <c r="AA6" s="18"/>
      <c r="AB6" s="18"/>
      <c r="AC6" s="18"/>
      <c r="AD6" s="18"/>
      <c r="AE6" s="18"/>
      <c r="AF6" s="18"/>
      <c r="AG6" s="18"/>
      <c r="AH6" s="18"/>
      <c r="AI6" s="18"/>
      <c r="AJ6" s="18"/>
      <c r="AL6" s="19"/>
    </row>
    <row r="7" spans="1:38" ht="39" customHeight="1">
      <c r="A7" s="402" t="s">
        <v>13</v>
      </c>
      <c r="B7" s="402" t="s">
        <v>21</v>
      </c>
      <c r="C7" s="403" t="s">
        <v>7</v>
      </c>
      <c r="D7" s="362" t="s">
        <v>267</v>
      </c>
      <c r="E7" s="362" t="s">
        <v>268</v>
      </c>
      <c r="F7" s="402" t="s">
        <v>7</v>
      </c>
      <c r="G7" s="402" t="s">
        <v>7</v>
      </c>
      <c r="H7" s="362" t="s">
        <v>141</v>
      </c>
      <c r="I7" s="362" t="s">
        <v>142</v>
      </c>
      <c r="J7" s="362" t="s">
        <v>136</v>
      </c>
      <c r="K7" s="362" t="s">
        <v>143</v>
      </c>
      <c r="L7" s="362" t="s">
        <v>137</v>
      </c>
      <c r="M7" s="404" t="s">
        <v>144</v>
      </c>
      <c r="N7" s="362" t="s">
        <v>145</v>
      </c>
      <c r="O7" s="362" t="s">
        <v>138</v>
      </c>
      <c r="P7" s="362" t="s">
        <v>139</v>
      </c>
      <c r="Q7" s="404" t="s">
        <v>148</v>
      </c>
      <c r="R7" s="362" t="s">
        <v>146</v>
      </c>
      <c r="S7" s="362" t="s">
        <v>147</v>
      </c>
      <c r="T7" s="362" t="s">
        <v>140</v>
      </c>
      <c r="U7" s="403" t="s">
        <v>7</v>
      </c>
      <c r="V7" s="512"/>
      <c r="AB7" s="107"/>
      <c r="AC7" s="508"/>
      <c r="AD7" s="508"/>
      <c r="AE7" s="508"/>
      <c r="AF7" s="508"/>
      <c r="AG7" s="107"/>
      <c r="AH7" s="508"/>
      <c r="AI7" s="508"/>
      <c r="AJ7" s="107"/>
      <c r="AL7" s="19"/>
    </row>
    <row r="8" spans="1:38" s="20" customFormat="1" ht="12.75">
      <c r="A8" s="318" t="s">
        <v>188</v>
      </c>
      <c r="B8" s="209"/>
      <c r="C8" s="290">
        <v>318496</v>
      </c>
      <c r="D8" s="267" t="s">
        <v>12</v>
      </c>
      <c r="E8" s="267" t="s">
        <v>12</v>
      </c>
      <c r="F8" s="398">
        <v>138841</v>
      </c>
      <c r="G8" s="398">
        <v>23706</v>
      </c>
      <c r="H8" s="398">
        <v>5574</v>
      </c>
      <c r="I8" s="398">
        <v>4550</v>
      </c>
      <c r="J8" s="398">
        <v>2070</v>
      </c>
      <c r="K8" s="398">
        <v>12194</v>
      </c>
      <c r="L8" s="398">
        <v>52193</v>
      </c>
      <c r="M8" s="435" t="s">
        <v>12</v>
      </c>
      <c r="N8" s="398">
        <v>3131</v>
      </c>
      <c r="O8" s="398">
        <v>12362</v>
      </c>
      <c r="P8" s="398">
        <v>90456</v>
      </c>
      <c r="Q8" s="398">
        <v>35771</v>
      </c>
      <c r="R8" s="398">
        <v>10587</v>
      </c>
      <c r="S8" s="398">
        <v>1477</v>
      </c>
      <c r="T8" s="398">
        <v>92420</v>
      </c>
      <c r="U8" s="290">
        <v>322785</v>
      </c>
      <c r="V8" s="399">
        <v>803828</v>
      </c>
      <c r="AA8" s="94"/>
      <c r="AB8" s="94"/>
      <c r="AC8" s="94"/>
      <c r="AD8" s="106"/>
      <c r="AE8" s="106"/>
      <c r="AF8" s="94"/>
      <c r="AG8" s="94"/>
      <c r="AH8" s="94"/>
      <c r="AI8" s="94"/>
      <c r="AJ8" s="94"/>
    </row>
    <row r="9" spans="1:38" ht="12.75">
      <c r="A9" s="318" t="s">
        <v>49</v>
      </c>
      <c r="B9" s="203"/>
      <c r="C9" s="290">
        <v>317903</v>
      </c>
      <c r="D9" s="267" t="s">
        <v>12</v>
      </c>
      <c r="E9" s="267" t="s">
        <v>12</v>
      </c>
      <c r="F9" s="398">
        <v>134238</v>
      </c>
      <c r="G9" s="398">
        <v>25931</v>
      </c>
      <c r="H9" s="398">
        <v>5348</v>
      </c>
      <c r="I9" s="398">
        <v>4800</v>
      </c>
      <c r="J9" s="398">
        <v>2136</v>
      </c>
      <c r="K9" s="398">
        <v>9239</v>
      </c>
      <c r="L9" s="398">
        <v>48751</v>
      </c>
      <c r="M9" s="435" t="s">
        <v>12</v>
      </c>
      <c r="N9" s="398">
        <v>3371</v>
      </c>
      <c r="O9" s="398">
        <v>10916</v>
      </c>
      <c r="P9" s="398">
        <v>84502</v>
      </c>
      <c r="Q9" s="398">
        <v>28252</v>
      </c>
      <c r="R9" s="398">
        <v>7265</v>
      </c>
      <c r="S9" s="398">
        <v>1412</v>
      </c>
      <c r="T9" s="398">
        <v>80633</v>
      </c>
      <c r="U9" s="290">
        <v>286625</v>
      </c>
      <c r="V9" s="399">
        <v>764697</v>
      </c>
      <c r="AA9" s="18"/>
      <c r="AB9" s="18"/>
      <c r="AC9" s="18"/>
      <c r="AD9" s="18"/>
      <c r="AE9" s="18"/>
      <c r="AF9" s="18"/>
      <c r="AG9" s="18"/>
      <c r="AH9" s="18"/>
      <c r="AI9" s="18"/>
      <c r="AL9" s="19"/>
    </row>
    <row r="10" spans="1:38" ht="12.75">
      <c r="A10" s="318" t="s">
        <v>48</v>
      </c>
      <c r="B10" s="203"/>
      <c r="C10" s="290">
        <v>338888</v>
      </c>
      <c r="D10" s="267" t="s">
        <v>12</v>
      </c>
      <c r="E10" s="267" t="s">
        <v>12</v>
      </c>
      <c r="F10" s="398">
        <v>155865</v>
      </c>
      <c r="G10" s="398">
        <v>28544</v>
      </c>
      <c r="H10" s="398">
        <v>5432</v>
      </c>
      <c r="I10" s="398">
        <v>4554</v>
      </c>
      <c r="J10" s="398">
        <v>2764</v>
      </c>
      <c r="K10" s="398">
        <v>7321</v>
      </c>
      <c r="L10" s="398">
        <v>53842</v>
      </c>
      <c r="M10" s="435" t="s">
        <v>12</v>
      </c>
      <c r="N10" s="398">
        <v>3498</v>
      </c>
      <c r="O10" s="398">
        <v>11827</v>
      </c>
      <c r="P10" s="398">
        <v>87931</v>
      </c>
      <c r="Q10" s="398">
        <v>22897</v>
      </c>
      <c r="R10" s="398">
        <v>5784</v>
      </c>
      <c r="S10" s="398">
        <v>1803</v>
      </c>
      <c r="T10" s="398">
        <v>80898</v>
      </c>
      <c r="U10" s="290">
        <v>288551</v>
      </c>
      <c r="V10" s="399">
        <v>811848</v>
      </c>
      <c r="AA10" s="31"/>
      <c r="AB10" s="31"/>
      <c r="AC10" s="31"/>
      <c r="AD10" s="31"/>
      <c r="AE10" s="31"/>
      <c r="AF10" s="31"/>
      <c r="AG10" s="31"/>
      <c r="AH10" s="31"/>
      <c r="AI10" s="31"/>
      <c r="AJ10" s="31"/>
      <c r="AK10" s="95"/>
      <c r="AL10" s="19"/>
    </row>
    <row r="11" spans="1:38" ht="12.75">
      <c r="A11" s="202" t="s">
        <v>47</v>
      </c>
      <c r="B11" s="203"/>
      <c r="C11" s="290">
        <v>299188</v>
      </c>
      <c r="D11" s="267" t="s">
        <v>12</v>
      </c>
      <c r="E11" s="267" t="s">
        <v>12</v>
      </c>
      <c r="F11" s="398">
        <v>120440</v>
      </c>
      <c r="G11" s="398">
        <v>28896</v>
      </c>
      <c r="H11" s="398">
        <v>4409</v>
      </c>
      <c r="I11" s="398">
        <v>4041</v>
      </c>
      <c r="J11" s="398">
        <v>3092</v>
      </c>
      <c r="K11" s="398">
        <v>4985</v>
      </c>
      <c r="L11" s="398">
        <v>54851</v>
      </c>
      <c r="M11" s="435" t="s">
        <v>12</v>
      </c>
      <c r="N11" s="398">
        <v>2886</v>
      </c>
      <c r="O11" s="398">
        <v>10275</v>
      </c>
      <c r="P11" s="398">
        <v>80260</v>
      </c>
      <c r="Q11" s="398">
        <v>14847</v>
      </c>
      <c r="R11" s="398">
        <v>4794</v>
      </c>
      <c r="S11" s="398">
        <v>1601</v>
      </c>
      <c r="T11" s="398">
        <v>75204</v>
      </c>
      <c r="U11" s="290">
        <v>261245</v>
      </c>
      <c r="V11" s="399">
        <v>709769</v>
      </c>
      <c r="AA11" s="31"/>
      <c r="AB11" s="31"/>
      <c r="AC11" s="31"/>
      <c r="AD11" s="31"/>
      <c r="AE11" s="31"/>
      <c r="AF11" s="31"/>
      <c r="AG11" s="31"/>
      <c r="AH11" s="31"/>
      <c r="AI11" s="31"/>
      <c r="AJ11" s="31"/>
      <c r="AL11" s="19"/>
    </row>
    <row r="12" spans="1:38" s="96" customFormat="1" ht="12.75">
      <c r="A12" s="202" t="s">
        <v>46</v>
      </c>
      <c r="B12" s="203"/>
      <c r="C12" s="290">
        <v>272903</v>
      </c>
      <c r="D12" s="267" t="s">
        <v>12</v>
      </c>
      <c r="E12" s="267" t="s">
        <v>12</v>
      </c>
      <c r="F12" s="398">
        <v>94236</v>
      </c>
      <c r="G12" s="398">
        <v>30910</v>
      </c>
      <c r="H12" s="398">
        <v>4551</v>
      </c>
      <c r="I12" s="398">
        <v>3649</v>
      </c>
      <c r="J12" s="398">
        <v>3426</v>
      </c>
      <c r="K12" s="398">
        <v>3891</v>
      </c>
      <c r="L12" s="398">
        <v>58253</v>
      </c>
      <c r="M12" s="435" t="s">
        <v>12</v>
      </c>
      <c r="N12" s="398">
        <v>2646</v>
      </c>
      <c r="O12" s="398">
        <v>9487</v>
      </c>
      <c r="P12" s="398">
        <v>83193</v>
      </c>
      <c r="Q12" s="398">
        <v>9821</v>
      </c>
      <c r="R12" s="398">
        <v>3137</v>
      </c>
      <c r="S12" s="398">
        <v>1632</v>
      </c>
      <c r="T12" s="398">
        <v>72532</v>
      </c>
      <c r="U12" s="290">
        <v>256218</v>
      </c>
      <c r="V12" s="399">
        <v>654267</v>
      </c>
      <c r="AA12" s="33"/>
      <c r="AB12" s="33"/>
      <c r="AC12" s="33"/>
      <c r="AD12" s="33"/>
      <c r="AE12" s="33"/>
      <c r="AF12" s="33"/>
      <c r="AG12" s="33"/>
      <c r="AH12" s="33"/>
      <c r="AI12" s="33"/>
      <c r="AJ12" s="33"/>
    </row>
    <row r="13" spans="1:38" s="96" customFormat="1" ht="12.75">
      <c r="A13" s="202" t="s">
        <v>45</v>
      </c>
      <c r="B13" s="203"/>
      <c r="C13" s="290">
        <v>283830</v>
      </c>
      <c r="D13" s="267" t="s">
        <v>12</v>
      </c>
      <c r="E13" s="267" t="s">
        <v>12</v>
      </c>
      <c r="F13" s="398">
        <v>91317</v>
      </c>
      <c r="G13" s="398">
        <v>34311</v>
      </c>
      <c r="H13" s="398">
        <v>4561</v>
      </c>
      <c r="I13" s="398">
        <v>3558</v>
      </c>
      <c r="J13" s="398">
        <v>4230</v>
      </c>
      <c r="K13" s="398">
        <v>3848</v>
      </c>
      <c r="L13" s="398">
        <v>102542</v>
      </c>
      <c r="M13" s="435" t="s">
        <v>12</v>
      </c>
      <c r="N13" s="398">
        <v>7279</v>
      </c>
      <c r="O13" s="398">
        <v>23071</v>
      </c>
      <c r="P13" s="398">
        <v>110404</v>
      </c>
      <c r="Q13" s="398">
        <v>10885</v>
      </c>
      <c r="R13" s="398">
        <v>2854</v>
      </c>
      <c r="S13" s="398">
        <v>1800</v>
      </c>
      <c r="T13" s="398">
        <v>98965</v>
      </c>
      <c r="U13" s="290">
        <v>373997</v>
      </c>
      <c r="V13" s="399">
        <v>783455</v>
      </c>
      <c r="AA13" s="33"/>
      <c r="AB13" s="33"/>
      <c r="AC13" s="33"/>
      <c r="AD13" s="33"/>
      <c r="AE13" s="33"/>
      <c r="AF13" s="33"/>
      <c r="AG13" s="33"/>
      <c r="AH13" s="33"/>
      <c r="AI13" s="33"/>
      <c r="AJ13" s="33"/>
    </row>
    <row r="14" spans="1:38" s="96" customFormat="1" ht="14.25" customHeight="1">
      <c r="A14" s="202" t="s">
        <v>44</v>
      </c>
      <c r="B14" s="203"/>
      <c r="C14" s="290">
        <v>280466</v>
      </c>
      <c r="D14" s="267" t="s">
        <v>12</v>
      </c>
      <c r="E14" s="267" t="s">
        <v>12</v>
      </c>
      <c r="F14" s="398">
        <v>91037</v>
      </c>
      <c r="G14" s="398">
        <v>34323</v>
      </c>
      <c r="H14" s="398">
        <v>4675</v>
      </c>
      <c r="I14" s="398">
        <v>3724</v>
      </c>
      <c r="J14" s="398">
        <v>4559</v>
      </c>
      <c r="K14" s="398">
        <v>3827</v>
      </c>
      <c r="L14" s="398">
        <v>121287</v>
      </c>
      <c r="M14" s="435" t="s">
        <v>12</v>
      </c>
      <c r="N14" s="398">
        <v>11930</v>
      </c>
      <c r="O14" s="398">
        <v>22222</v>
      </c>
      <c r="P14" s="398">
        <v>133311</v>
      </c>
      <c r="Q14" s="398">
        <v>9962</v>
      </c>
      <c r="R14" s="398">
        <v>2790</v>
      </c>
      <c r="S14" s="398">
        <v>1758</v>
      </c>
      <c r="T14" s="398">
        <v>125152</v>
      </c>
      <c r="U14" s="290">
        <v>445197</v>
      </c>
      <c r="V14" s="399">
        <v>851023</v>
      </c>
      <c r="AA14" s="33"/>
      <c r="AB14" s="33"/>
      <c r="AC14" s="33"/>
      <c r="AD14" s="33"/>
      <c r="AE14" s="33"/>
      <c r="AF14" s="33"/>
      <c r="AG14" s="33"/>
      <c r="AH14" s="33"/>
      <c r="AI14" s="33"/>
      <c r="AJ14" s="33"/>
    </row>
    <row r="15" spans="1:38" ht="12.75">
      <c r="A15" s="202" t="s">
        <v>31</v>
      </c>
      <c r="B15" s="204"/>
      <c r="C15" s="290">
        <v>263009</v>
      </c>
      <c r="D15" s="267" t="s">
        <v>12</v>
      </c>
      <c r="E15" s="267" t="s">
        <v>12</v>
      </c>
      <c r="F15" s="398">
        <v>84899</v>
      </c>
      <c r="G15" s="398">
        <v>35414</v>
      </c>
      <c r="H15" s="398">
        <v>4323</v>
      </c>
      <c r="I15" s="398">
        <v>3832</v>
      </c>
      <c r="J15" s="398">
        <v>4853</v>
      </c>
      <c r="K15" s="398">
        <v>3360</v>
      </c>
      <c r="L15" s="398">
        <v>111463</v>
      </c>
      <c r="M15" s="435" t="s">
        <v>12</v>
      </c>
      <c r="N15" s="398">
        <v>9067</v>
      </c>
      <c r="O15" s="398">
        <v>22638</v>
      </c>
      <c r="P15" s="398">
        <v>127257</v>
      </c>
      <c r="Q15" s="398">
        <v>7013</v>
      </c>
      <c r="R15" s="398">
        <v>1807</v>
      </c>
      <c r="S15" s="398">
        <v>1935</v>
      </c>
      <c r="T15" s="398">
        <v>126589</v>
      </c>
      <c r="U15" s="290">
        <v>424137</v>
      </c>
      <c r="V15" s="399">
        <v>807459</v>
      </c>
      <c r="AA15" s="97"/>
      <c r="AB15" s="97"/>
      <c r="AC15" s="97"/>
      <c r="AD15" s="97"/>
      <c r="AE15" s="97"/>
      <c r="AF15" s="97"/>
      <c r="AG15" s="97"/>
      <c r="AH15" s="97"/>
      <c r="AI15" s="97"/>
      <c r="AJ15" s="97"/>
      <c r="AL15" s="19"/>
    </row>
    <row r="16" spans="1:38" ht="12.75">
      <c r="A16" s="202" t="s">
        <v>32</v>
      </c>
      <c r="B16" s="204"/>
      <c r="C16" s="290">
        <v>286506</v>
      </c>
      <c r="D16" s="267" t="s">
        <v>12</v>
      </c>
      <c r="E16" s="267" t="s">
        <v>12</v>
      </c>
      <c r="F16" s="398">
        <v>94983</v>
      </c>
      <c r="G16" s="398">
        <v>36374</v>
      </c>
      <c r="H16" s="398">
        <v>4709</v>
      </c>
      <c r="I16" s="398">
        <v>3597</v>
      </c>
      <c r="J16" s="398">
        <v>7417</v>
      </c>
      <c r="K16" s="398">
        <v>3084</v>
      </c>
      <c r="L16" s="398">
        <v>130870</v>
      </c>
      <c r="M16" s="435" t="s">
        <v>12</v>
      </c>
      <c r="N16" s="398">
        <v>7102</v>
      </c>
      <c r="O16" s="398">
        <v>27825</v>
      </c>
      <c r="P16" s="398">
        <v>137694</v>
      </c>
      <c r="Q16" s="398">
        <v>6871</v>
      </c>
      <c r="R16" s="398">
        <v>1616</v>
      </c>
      <c r="S16" s="398">
        <v>2463</v>
      </c>
      <c r="T16" s="398">
        <v>135751</v>
      </c>
      <c r="U16" s="290">
        <v>468999</v>
      </c>
      <c r="V16" s="399">
        <v>886862</v>
      </c>
      <c r="AA16" s="97"/>
      <c r="AB16" s="97"/>
      <c r="AC16" s="97"/>
      <c r="AD16" s="97"/>
      <c r="AE16" s="97"/>
      <c r="AF16" s="97"/>
      <c r="AG16" s="97"/>
      <c r="AH16" s="97"/>
      <c r="AI16" s="97"/>
      <c r="AJ16" s="97"/>
      <c r="AL16" s="19"/>
    </row>
    <row r="17" spans="1:38" ht="12.75">
      <c r="A17" s="202" t="s">
        <v>33</v>
      </c>
      <c r="B17" s="204"/>
      <c r="C17" s="290">
        <v>308838</v>
      </c>
      <c r="D17" s="398">
        <v>46851</v>
      </c>
      <c r="E17" s="398">
        <v>51688</v>
      </c>
      <c r="F17" s="290">
        <v>98539</v>
      </c>
      <c r="G17" s="398">
        <v>38109</v>
      </c>
      <c r="H17" s="398">
        <v>4908</v>
      </c>
      <c r="I17" s="398">
        <v>4052</v>
      </c>
      <c r="J17" s="398">
        <v>8569</v>
      </c>
      <c r="K17" s="398">
        <v>2776</v>
      </c>
      <c r="L17" s="398">
        <v>143858</v>
      </c>
      <c r="M17" s="435" t="s">
        <v>12</v>
      </c>
      <c r="N17" s="398">
        <v>5400</v>
      </c>
      <c r="O17" s="398">
        <v>31223</v>
      </c>
      <c r="P17" s="398">
        <v>137220</v>
      </c>
      <c r="Q17" s="398">
        <v>4753</v>
      </c>
      <c r="R17" s="398">
        <v>1724</v>
      </c>
      <c r="S17" s="398">
        <v>2221</v>
      </c>
      <c r="T17" s="398">
        <v>141625</v>
      </c>
      <c r="U17" s="290">
        <v>488329</v>
      </c>
      <c r="V17" s="399">
        <v>933815</v>
      </c>
      <c r="AA17" s="97"/>
      <c r="AB17" s="97"/>
      <c r="AC17" s="97"/>
      <c r="AD17" s="97"/>
      <c r="AE17" s="97"/>
      <c r="AF17" s="97"/>
      <c r="AG17" s="97"/>
      <c r="AH17" s="97"/>
      <c r="AI17" s="97"/>
      <c r="AJ17" s="97"/>
      <c r="AL17" s="19"/>
    </row>
    <row r="18" spans="1:38" ht="12.75">
      <c r="A18" s="202" t="s">
        <v>34</v>
      </c>
      <c r="B18" s="204"/>
      <c r="C18" s="290">
        <v>268662</v>
      </c>
      <c r="D18" s="398">
        <v>40572</v>
      </c>
      <c r="E18" s="398">
        <v>42218</v>
      </c>
      <c r="F18" s="290">
        <v>82790</v>
      </c>
      <c r="G18" s="398">
        <v>34623</v>
      </c>
      <c r="H18" s="398">
        <v>3677</v>
      </c>
      <c r="I18" s="398">
        <v>3979</v>
      </c>
      <c r="J18" s="398">
        <v>5629</v>
      </c>
      <c r="K18" s="398">
        <v>1226</v>
      </c>
      <c r="L18" s="398">
        <v>123123</v>
      </c>
      <c r="M18" s="435" t="s">
        <v>12</v>
      </c>
      <c r="N18" s="398">
        <v>4675</v>
      </c>
      <c r="O18" s="398">
        <v>24143</v>
      </c>
      <c r="P18" s="398">
        <v>112097</v>
      </c>
      <c r="Q18" s="398">
        <v>2348</v>
      </c>
      <c r="R18" s="398">
        <v>829</v>
      </c>
      <c r="S18" s="398">
        <v>1495</v>
      </c>
      <c r="T18" s="398">
        <v>116081</v>
      </c>
      <c r="U18" s="290">
        <v>399302</v>
      </c>
      <c r="V18" s="399">
        <v>785377</v>
      </c>
      <c r="AA18" s="97"/>
      <c r="AB18" s="97"/>
      <c r="AC18" s="97"/>
      <c r="AD18" s="97"/>
      <c r="AE18" s="97"/>
      <c r="AF18" s="97"/>
      <c r="AG18" s="97"/>
      <c r="AH18" s="97"/>
      <c r="AI18" s="97"/>
      <c r="AJ18" s="97"/>
      <c r="AL18" s="19"/>
    </row>
    <row r="19" spans="1:38" ht="12.75">
      <c r="A19" s="202" t="s">
        <v>30</v>
      </c>
      <c r="B19" s="204"/>
      <c r="C19" s="290">
        <v>232388</v>
      </c>
      <c r="D19" s="398">
        <v>32574</v>
      </c>
      <c r="E19" s="398">
        <v>28217</v>
      </c>
      <c r="F19" s="290">
        <v>60791</v>
      </c>
      <c r="G19" s="398">
        <v>39549</v>
      </c>
      <c r="H19" s="398">
        <v>4007</v>
      </c>
      <c r="I19" s="398">
        <v>3649</v>
      </c>
      <c r="J19" s="398">
        <v>6216</v>
      </c>
      <c r="K19" s="398">
        <v>550</v>
      </c>
      <c r="L19" s="398">
        <v>102065</v>
      </c>
      <c r="M19" s="435" t="s">
        <v>12</v>
      </c>
      <c r="N19" s="398">
        <v>3775</v>
      </c>
      <c r="O19" s="398">
        <v>18870</v>
      </c>
      <c r="P19" s="398">
        <v>101906</v>
      </c>
      <c r="Q19" s="398">
        <v>900</v>
      </c>
      <c r="R19" s="398">
        <v>527</v>
      </c>
      <c r="S19" s="398">
        <v>1624</v>
      </c>
      <c r="T19" s="398">
        <v>102920</v>
      </c>
      <c r="U19" s="290">
        <v>347009</v>
      </c>
      <c r="V19" s="399">
        <v>679737</v>
      </c>
      <c r="AA19" s="97"/>
      <c r="AB19" s="97"/>
      <c r="AC19" s="97"/>
      <c r="AD19" s="97"/>
      <c r="AE19" s="97"/>
      <c r="AF19" s="97"/>
      <c r="AG19" s="97"/>
      <c r="AH19" s="97"/>
      <c r="AI19" s="97"/>
      <c r="AJ19" s="97"/>
      <c r="AL19" s="19"/>
    </row>
    <row r="20" spans="1:38" ht="12.75">
      <c r="A20" s="202" t="s">
        <v>29</v>
      </c>
      <c r="B20" s="204"/>
      <c r="C20" s="290">
        <v>204222</v>
      </c>
      <c r="D20" s="398">
        <v>29879</v>
      </c>
      <c r="E20" s="398">
        <v>22507</v>
      </c>
      <c r="F20" s="290">
        <v>52386</v>
      </c>
      <c r="G20" s="339">
        <v>41407</v>
      </c>
      <c r="H20" s="339">
        <v>2949</v>
      </c>
      <c r="I20" s="398">
        <v>2859</v>
      </c>
      <c r="J20" s="398">
        <v>4977</v>
      </c>
      <c r="K20" s="398">
        <v>335</v>
      </c>
      <c r="L20" s="398">
        <v>76762</v>
      </c>
      <c r="M20" s="435" t="s">
        <v>12</v>
      </c>
      <c r="N20" s="398">
        <v>2955</v>
      </c>
      <c r="O20" s="398">
        <v>15153</v>
      </c>
      <c r="P20" s="398">
        <v>85160</v>
      </c>
      <c r="Q20" s="398">
        <v>326</v>
      </c>
      <c r="R20" s="398">
        <v>317</v>
      </c>
      <c r="S20" s="398">
        <v>1353</v>
      </c>
      <c r="T20" s="398">
        <v>82511</v>
      </c>
      <c r="U20" s="290">
        <v>275657</v>
      </c>
      <c r="V20" s="399">
        <v>573672</v>
      </c>
      <c r="AA20" s="97"/>
      <c r="AB20" s="97"/>
      <c r="AC20" s="97"/>
      <c r="AD20" s="97"/>
      <c r="AE20" s="97"/>
      <c r="AF20" s="97"/>
      <c r="AG20" s="97"/>
      <c r="AH20" s="97"/>
      <c r="AI20" s="97"/>
      <c r="AJ20" s="97"/>
      <c r="AL20" s="19"/>
    </row>
    <row r="21" spans="1:38" s="96" customFormat="1" ht="12.75">
      <c r="A21" s="202" t="s">
        <v>28</v>
      </c>
      <c r="B21" s="203"/>
      <c r="C21" s="290">
        <v>42937</v>
      </c>
      <c r="D21" s="398">
        <v>28092</v>
      </c>
      <c r="E21" s="398">
        <v>67</v>
      </c>
      <c r="F21" s="290">
        <v>28159</v>
      </c>
      <c r="G21" s="339">
        <v>42245</v>
      </c>
      <c r="H21" s="339">
        <v>2235</v>
      </c>
      <c r="I21" s="398">
        <v>114</v>
      </c>
      <c r="J21" s="398">
        <v>3278</v>
      </c>
      <c r="K21" s="398"/>
      <c r="L21" s="398">
        <v>2376</v>
      </c>
      <c r="M21" s="398">
        <v>2301</v>
      </c>
      <c r="N21" s="398">
        <v>1153</v>
      </c>
      <c r="O21" s="398">
        <v>6</v>
      </c>
      <c r="P21" s="398">
        <v>47106</v>
      </c>
      <c r="Q21" s="398">
        <v>198</v>
      </c>
      <c r="R21" s="398">
        <v>3</v>
      </c>
      <c r="S21" s="398">
        <v>1103</v>
      </c>
      <c r="T21" s="398">
        <v>159</v>
      </c>
      <c r="U21" s="290">
        <v>60032</v>
      </c>
      <c r="V21" s="399">
        <v>173373</v>
      </c>
      <c r="AA21" s="33"/>
      <c r="AB21" s="33"/>
      <c r="AC21" s="33"/>
      <c r="AD21" s="33"/>
      <c r="AE21" s="33"/>
      <c r="AF21" s="33"/>
      <c r="AG21" s="33"/>
      <c r="AH21" s="33"/>
      <c r="AI21" s="33"/>
      <c r="AJ21" s="33"/>
    </row>
    <row r="22" spans="1:38" s="96" customFormat="1" ht="12.75">
      <c r="A22" s="63" t="s">
        <v>120</v>
      </c>
      <c r="B22" s="203"/>
      <c r="C22" s="290">
        <v>43270</v>
      </c>
      <c r="D22" s="398">
        <v>30250</v>
      </c>
      <c r="E22" s="398">
        <v>21</v>
      </c>
      <c r="F22" s="290">
        <v>30271</v>
      </c>
      <c r="G22" s="339">
        <v>42659</v>
      </c>
      <c r="H22" s="339">
        <v>1862</v>
      </c>
      <c r="I22" s="398">
        <v>74</v>
      </c>
      <c r="J22" s="398">
        <v>3313</v>
      </c>
      <c r="K22" s="398"/>
      <c r="L22" s="398">
        <v>1383</v>
      </c>
      <c r="M22" s="398">
        <v>1602</v>
      </c>
      <c r="N22" s="398">
        <v>1752</v>
      </c>
      <c r="O22" s="398">
        <v>6</v>
      </c>
      <c r="P22" s="398">
        <v>42814</v>
      </c>
      <c r="Q22" s="398">
        <v>115</v>
      </c>
      <c r="R22" s="398">
        <v>5</v>
      </c>
      <c r="S22" s="398">
        <v>1098</v>
      </c>
      <c r="T22" s="398">
        <v>393</v>
      </c>
      <c r="U22" s="290">
        <v>54417</v>
      </c>
      <c r="V22" s="399">
        <v>170617</v>
      </c>
      <c r="AA22" s="33"/>
      <c r="AB22" s="33"/>
      <c r="AC22" s="33"/>
      <c r="AD22" s="33"/>
      <c r="AE22" s="33"/>
      <c r="AF22" s="33"/>
      <c r="AG22" s="33"/>
      <c r="AH22" s="33"/>
      <c r="AI22" s="33"/>
      <c r="AJ22" s="33"/>
    </row>
    <row r="23" spans="1:38" ht="12.75">
      <c r="A23" s="205"/>
      <c r="B23" s="203"/>
      <c r="C23" s="290"/>
      <c r="D23" s="290"/>
      <c r="E23" s="290"/>
      <c r="F23" s="290"/>
      <c r="G23" s="290"/>
      <c r="H23" s="290"/>
      <c r="I23" s="290"/>
      <c r="J23" s="290"/>
      <c r="K23" s="290"/>
      <c r="L23" s="290"/>
      <c r="M23" s="290"/>
      <c r="N23" s="290"/>
      <c r="O23" s="290"/>
      <c r="P23" s="290"/>
      <c r="Q23" s="290"/>
      <c r="R23" s="290"/>
      <c r="S23" s="290"/>
      <c r="T23" s="290"/>
      <c r="U23" s="290"/>
      <c r="V23" s="399"/>
      <c r="Z23" s="97"/>
      <c r="AA23" s="97"/>
      <c r="AB23" s="97"/>
      <c r="AC23" s="97"/>
      <c r="AD23" s="97"/>
      <c r="AE23" s="97"/>
      <c r="AF23" s="97"/>
      <c r="AG23" s="97"/>
      <c r="AH23" s="97"/>
      <c r="AI23" s="97"/>
      <c r="AJ23" s="97"/>
      <c r="AL23" s="19"/>
    </row>
    <row r="24" spans="1:38" ht="12.75">
      <c r="A24" s="206" t="s">
        <v>175</v>
      </c>
      <c r="B24" s="205" t="s">
        <v>22</v>
      </c>
      <c r="C24" s="339">
        <v>60952</v>
      </c>
      <c r="D24" s="398">
        <v>7163</v>
      </c>
      <c r="E24" s="398">
        <v>7651</v>
      </c>
      <c r="F24" s="400">
        <v>14814</v>
      </c>
      <c r="G24" s="339">
        <v>9222</v>
      </c>
      <c r="H24" s="339">
        <v>955</v>
      </c>
      <c r="I24" s="398">
        <v>977</v>
      </c>
      <c r="J24" s="398">
        <v>1506</v>
      </c>
      <c r="K24" s="398">
        <v>145</v>
      </c>
      <c r="L24" s="398">
        <v>26398</v>
      </c>
      <c r="M24" s="435" t="s">
        <v>12</v>
      </c>
      <c r="N24" s="398">
        <v>933</v>
      </c>
      <c r="O24" s="398">
        <v>4702</v>
      </c>
      <c r="P24" s="398">
        <v>24929</v>
      </c>
      <c r="Q24" s="398">
        <v>267</v>
      </c>
      <c r="R24" s="398">
        <v>153</v>
      </c>
      <c r="S24" s="398">
        <v>366</v>
      </c>
      <c r="T24" s="398">
        <v>25074</v>
      </c>
      <c r="U24" s="290">
        <v>86405</v>
      </c>
      <c r="V24" s="399">
        <v>171393</v>
      </c>
      <c r="Z24" s="97"/>
      <c r="AA24" s="97"/>
      <c r="AB24" s="97"/>
      <c r="AC24" s="97"/>
      <c r="AD24" s="97"/>
      <c r="AE24" s="97"/>
      <c r="AF24" s="97"/>
      <c r="AG24" s="97"/>
      <c r="AH24" s="97"/>
      <c r="AI24" s="97"/>
      <c r="AJ24" s="97"/>
      <c r="AL24" s="19"/>
    </row>
    <row r="25" spans="1:38" ht="12.75">
      <c r="A25" s="136"/>
      <c r="B25" s="201" t="s">
        <v>23</v>
      </c>
      <c r="C25" s="339">
        <v>60105</v>
      </c>
      <c r="D25" s="398">
        <v>9489</v>
      </c>
      <c r="E25" s="398">
        <v>7625</v>
      </c>
      <c r="F25" s="400">
        <v>17114</v>
      </c>
      <c r="G25" s="339">
        <v>10565</v>
      </c>
      <c r="H25" s="339">
        <v>1211</v>
      </c>
      <c r="I25" s="398">
        <v>999</v>
      </c>
      <c r="J25" s="398">
        <v>1609</v>
      </c>
      <c r="K25" s="398">
        <v>141</v>
      </c>
      <c r="L25" s="398">
        <v>26289</v>
      </c>
      <c r="M25" s="435" t="s">
        <v>12</v>
      </c>
      <c r="N25" s="398">
        <v>851</v>
      </c>
      <c r="O25" s="398">
        <v>4537</v>
      </c>
      <c r="P25" s="398">
        <v>26230</v>
      </c>
      <c r="Q25" s="398">
        <v>418</v>
      </c>
      <c r="R25" s="398">
        <v>123</v>
      </c>
      <c r="S25" s="398">
        <v>395</v>
      </c>
      <c r="T25" s="398">
        <v>26547</v>
      </c>
      <c r="U25" s="290">
        <v>89350</v>
      </c>
      <c r="V25" s="399">
        <v>177134</v>
      </c>
      <c r="Z25" s="97"/>
      <c r="AA25" s="97"/>
      <c r="AB25" s="97"/>
      <c r="AC25" s="32"/>
      <c r="AD25" s="32"/>
      <c r="AE25" s="32"/>
      <c r="AF25" s="32"/>
      <c r="AG25" s="32"/>
      <c r="AH25" s="32"/>
      <c r="AI25" s="32"/>
      <c r="AJ25" s="32"/>
      <c r="AL25" s="19"/>
    </row>
    <row r="26" spans="1:38" ht="12.75">
      <c r="A26" s="136"/>
      <c r="B26" s="201" t="s">
        <v>24</v>
      </c>
      <c r="C26" s="398">
        <v>50244</v>
      </c>
      <c r="D26" s="398">
        <v>7564</v>
      </c>
      <c r="E26" s="398">
        <v>5800</v>
      </c>
      <c r="F26" s="400">
        <v>13364</v>
      </c>
      <c r="G26" s="339">
        <v>9521</v>
      </c>
      <c r="H26" s="339">
        <v>871</v>
      </c>
      <c r="I26" s="398">
        <v>764</v>
      </c>
      <c r="J26" s="398">
        <v>1704</v>
      </c>
      <c r="K26" s="398">
        <v>153</v>
      </c>
      <c r="L26" s="398">
        <v>23438</v>
      </c>
      <c r="M26" s="435" t="s">
        <v>12</v>
      </c>
      <c r="N26" s="398">
        <v>955</v>
      </c>
      <c r="O26" s="398">
        <v>4567</v>
      </c>
      <c r="P26" s="398">
        <v>24011</v>
      </c>
      <c r="Q26" s="398">
        <v>119</v>
      </c>
      <c r="R26" s="398">
        <v>110</v>
      </c>
      <c r="S26" s="398">
        <v>445</v>
      </c>
      <c r="T26" s="398">
        <v>25070</v>
      </c>
      <c r="U26" s="290">
        <v>82207</v>
      </c>
      <c r="V26" s="399">
        <v>155336</v>
      </c>
      <c r="Z26" s="32"/>
      <c r="AA26" s="32"/>
      <c r="AB26" s="97"/>
      <c r="AC26" s="97"/>
      <c r="AD26" s="97"/>
      <c r="AE26" s="97"/>
      <c r="AF26" s="97"/>
      <c r="AG26" s="97"/>
      <c r="AH26" s="97"/>
      <c r="AI26" s="97"/>
      <c r="AJ26" s="97"/>
      <c r="AL26" s="19"/>
    </row>
    <row r="27" spans="1:38" ht="12.75">
      <c r="A27" s="136"/>
      <c r="B27" s="205" t="s">
        <v>25</v>
      </c>
      <c r="C27" s="398">
        <v>61087</v>
      </c>
      <c r="D27" s="398">
        <v>8358</v>
      </c>
      <c r="E27" s="398">
        <v>7141</v>
      </c>
      <c r="F27" s="400">
        <v>15499</v>
      </c>
      <c r="G27" s="339">
        <v>10241</v>
      </c>
      <c r="H27" s="339">
        <v>970</v>
      </c>
      <c r="I27" s="398">
        <v>909</v>
      </c>
      <c r="J27" s="398">
        <v>1397</v>
      </c>
      <c r="K27" s="398">
        <v>111</v>
      </c>
      <c r="L27" s="398">
        <v>25940</v>
      </c>
      <c r="M27" s="435" t="s">
        <v>12</v>
      </c>
      <c r="N27" s="398">
        <v>1036</v>
      </c>
      <c r="O27" s="398">
        <v>5064</v>
      </c>
      <c r="P27" s="398">
        <v>26736</v>
      </c>
      <c r="Q27" s="398">
        <v>96</v>
      </c>
      <c r="R27" s="398">
        <v>141</v>
      </c>
      <c r="S27" s="398">
        <v>418</v>
      </c>
      <c r="T27" s="398">
        <v>26229</v>
      </c>
      <c r="U27" s="290">
        <v>89047</v>
      </c>
      <c r="V27" s="399">
        <v>175874</v>
      </c>
      <c r="Z27" s="32"/>
      <c r="AA27" s="32"/>
      <c r="AB27" s="32"/>
      <c r="AC27" s="32"/>
      <c r="AD27" s="32"/>
      <c r="AE27" s="32"/>
      <c r="AF27" s="32"/>
      <c r="AG27" s="32"/>
      <c r="AH27" s="32"/>
      <c r="AI27" s="32"/>
      <c r="AJ27" s="32"/>
      <c r="AL27" s="19"/>
    </row>
    <row r="28" spans="1:38" ht="27" customHeight="1">
      <c r="A28" s="207" t="s">
        <v>29</v>
      </c>
      <c r="B28" s="208" t="s">
        <v>22</v>
      </c>
      <c r="C28" s="398">
        <v>53946</v>
      </c>
      <c r="D28" s="398">
        <v>7323</v>
      </c>
      <c r="E28" s="398">
        <v>5993</v>
      </c>
      <c r="F28" s="400">
        <v>13316</v>
      </c>
      <c r="G28" s="339">
        <v>10305</v>
      </c>
      <c r="H28" s="339">
        <v>807</v>
      </c>
      <c r="I28" s="398">
        <v>872</v>
      </c>
      <c r="J28" s="398">
        <v>1242</v>
      </c>
      <c r="K28" s="398">
        <v>120</v>
      </c>
      <c r="L28" s="398">
        <v>21598</v>
      </c>
      <c r="M28" s="435" t="s">
        <v>12</v>
      </c>
      <c r="N28" s="398">
        <v>980</v>
      </c>
      <c r="O28" s="398">
        <v>4208</v>
      </c>
      <c r="P28" s="398">
        <v>22918</v>
      </c>
      <c r="Q28" s="398">
        <v>111</v>
      </c>
      <c r="R28" s="398">
        <v>109</v>
      </c>
      <c r="S28" s="398">
        <v>347</v>
      </c>
      <c r="T28" s="398">
        <v>23419</v>
      </c>
      <c r="U28" s="290">
        <v>76731</v>
      </c>
      <c r="V28" s="399">
        <v>154298</v>
      </c>
      <c r="Z28" s="32"/>
      <c r="AA28" s="32"/>
      <c r="AB28" s="32"/>
      <c r="AC28" s="32"/>
      <c r="AD28" s="32"/>
      <c r="AE28" s="32"/>
      <c r="AF28" s="32"/>
      <c r="AG28" s="32"/>
      <c r="AH28" s="32"/>
      <c r="AI28" s="32"/>
      <c r="AJ28" s="32"/>
      <c r="AL28" s="19"/>
    </row>
    <row r="29" spans="1:38" ht="12.75">
      <c r="A29" s="136"/>
      <c r="B29" s="201" t="s">
        <v>23</v>
      </c>
      <c r="C29" s="398">
        <v>54580</v>
      </c>
      <c r="D29" s="398">
        <v>7737</v>
      </c>
      <c r="E29" s="398">
        <v>6024</v>
      </c>
      <c r="F29" s="400">
        <v>13761</v>
      </c>
      <c r="G29" s="339">
        <v>10625</v>
      </c>
      <c r="H29" s="339">
        <v>735</v>
      </c>
      <c r="I29" s="398">
        <v>783</v>
      </c>
      <c r="J29" s="398">
        <v>1271</v>
      </c>
      <c r="K29" s="398">
        <v>87</v>
      </c>
      <c r="L29" s="398">
        <v>20382</v>
      </c>
      <c r="M29" s="435" t="s">
        <v>12</v>
      </c>
      <c r="N29" s="398">
        <v>662</v>
      </c>
      <c r="O29" s="398">
        <v>4052</v>
      </c>
      <c r="P29" s="398">
        <v>23355</v>
      </c>
      <c r="Q29" s="398">
        <v>80</v>
      </c>
      <c r="R29" s="398">
        <v>67</v>
      </c>
      <c r="S29" s="398">
        <v>365</v>
      </c>
      <c r="T29" s="398">
        <v>22984</v>
      </c>
      <c r="U29" s="290">
        <v>74823</v>
      </c>
      <c r="V29" s="399">
        <v>153789</v>
      </c>
      <c r="Z29" s="32"/>
      <c r="AA29" s="32"/>
      <c r="AB29" s="32"/>
      <c r="AC29" s="32"/>
      <c r="AD29" s="32"/>
      <c r="AE29" s="32"/>
      <c r="AF29" s="32"/>
      <c r="AG29" s="32"/>
      <c r="AH29" s="32"/>
      <c r="AI29" s="32"/>
      <c r="AJ29" s="32"/>
      <c r="AL29" s="19"/>
    </row>
    <row r="30" spans="1:38" ht="12.75">
      <c r="A30" s="136"/>
      <c r="B30" s="201" t="s">
        <v>24</v>
      </c>
      <c r="C30" s="398">
        <v>44946</v>
      </c>
      <c r="D30" s="398">
        <v>7422</v>
      </c>
      <c r="E30" s="398">
        <v>5349</v>
      </c>
      <c r="F30" s="400">
        <v>12771</v>
      </c>
      <c r="G30" s="339">
        <v>9727</v>
      </c>
      <c r="H30" s="339">
        <v>704</v>
      </c>
      <c r="I30" s="398">
        <v>629</v>
      </c>
      <c r="J30" s="398">
        <v>1185</v>
      </c>
      <c r="K30" s="398">
        <v>59</v>
      </c>
      <c r="L30" s="398">
        <v>17757</v>
      </c>
      <c r="M30" s="435" t="s">
        <v>12</v>
      </c>
      <c r="N30" s="398">
        <v>784</v>
      </c>
      <c r="O30" s="398">
        <v>3351</v>
      </c>
      <c r="P30" s="398">
        <v>19924</v>
      </c>
      <c r="Q30" s="398">
        <v>56</v>
      </c>
      <c r="R30" s="398">
        <v>73</v>
      </c>
      <c r="S30" s="398">
        <v>311</v>
      </c>
      <c r="T30" s="398">
        <v>18807</v>
      </c>
      <c r="U30" s="290">
        <v>63640</v>
      </c>
      <c r="V30" s="399">
        <v>131084</v>
      </c>
      <c r="Z30" s="32"/>
      <c r="AA30" s="32"/>
      <c r="AB30" s="32"/>
      <c r="AC30" s="32"/>
      <c r="AD30" s="32"/>
      <c r="AE30" s="32"/>
      <c r="AF30" s="32"/>
      <c r="AG30" s="32"/>
      <c r="AH30" s="32"/>
      <c r="AI30" s="32"/>
      <c r="AJ30" s="32"/>
      <c r="AL30" s="19"/>
    </row>
    <row r="31" spans="1:38" ht="12.75">
      <c r="A31" s="136"/>
      <c r="B31" s="205" t="s">
        <v>25</v>
      </c>
      <c r="C31" s="398">
        <v>50750</v>
      </c>
      <c r="D31" s="398">
        <v>7397</v>
      </c>
      <c r="E31" s="398">
        <v>5141</v>
      </c>
      <c r="F31" s="400">
        <v>12538</v>
      </c>
      <c r="G31" s="339">
        <v>10750</v>
      </c>
      <c r="H31" s="339">
        <v>703</v>
      </c>
      <c r="I31" s="398">
        <v>575</v>
      </c>
      <c r="J31" s="398">
        <v>1279</v>
      </c>
      <c r="K31" s="398">
        <v>69</v>
      </c>
      <c r="L31" s="398">
        <v>17025</v>
      </c>
      <c r="M31" s="435" t="s">
        <v>12</v>
      </c>
      <c r="N31" s="398">
        <v>529</v>
      </c>
      <c r="O31" s="398">
        <v>3542</v>
      </c>
      <c r="P31" s="398">
        <v>18963</v>
      </c>
      <c r="Q31" s="398">
        <v>79</v>
      </c>
      <c r="R31" s="398">
        <v>68</v>
      </c>
      <c r="S31" s="398">
        <v>330</v>
      </c>
      <c r="T31" s="398">
        <v>17301</v>
      </c>
      <c r="U31" s="290">
        <v>60463</v>
      </c>
      <c r="V31" s="399">
        <v>134501</v>
      </c>
      <c r="Z31" s="32"/>
      <c r="AA31" s="32"/>
      <c r="AB31" s="32"/>
      <c r="AC31" s="32"/>
      <c r="AD31" s="32"/>
      <c r="AE31" s="32"/>
      <c r="AF31" s="32"/>
      <c r="AG31" s="32"/>
      <c r="AH31" s="32"/>
      <c r="AI31" s="32"/>
      <c r="AJ31" s="32"/>
      <c r="AL31" s="19"/>
    </row>
    <row r="32" spans="1:38" s="96" customFormat="1" ht="27" customHeight="1">
      <c r="A32" s="208" t="s">
        <v>28</v>
      </c>
      <c r="B32" s="208" t="s">
        <v>22</v>
      </c>
      <c r="C32" s="398">
        <v>10194</v>
      </c>
      <c r="D32" s="398">
        <v>6603</v>
      </c>
      <c r="E32" s="398">
        <v>31</v>
      </c>
      <c r="F32" s="400">
        <v>6634</v>
      </c>
      <c r="G32" s="339">
        <v>10555</v>
      </c>
      <c r="H32" s="339">
        <v>643</v>
      </c>
      <c r="I32" s="398">
        <v>51</v>
      </c>
      <c r="J32" s="398">
        <v>899</v>
      </c>
      <c r="K32" s="435" t="s">
        <v>12</v>
      </c>
      <c r="L32" s="398">
        <v>658</v>
      </c>
      <c r="M32" s="398">
        <v>733</v>
      </c>
      <c r="N32" s="398">
        <v>368</v>
      </c>
      <c r="O32" s="398">
        <v>5</v>
      </c>
      <c r="P32" s="398">
        <v>10327</v>
      </c>
      <c r="Q32" s="398">
        <v>61</v>
      </c>
      <c r="R32" s="398">
        <v>1</v>
      </c>
      <c r="S32" s="398">
        <v>241</v>
      </c>
      <c r="T32" s="398">
        <v>11</v>
      </c>
      <c r="U32" s="290">
        <v>13998</v>
      </c>
      <c r="V32" s="399">
        <v>41381</v>
      </c>
      <c r="Z32" s="33"/>
      <c r="AA32" s="33"/>
      <c r="AB32" s="33"/>
      <c r="AC32" s="33"/>
      <c r="AD32" s="33"/>
      <c r="AE32" s="33"/>
      <c r="AF32" s="33"/>
      <c r="AG32" s="33"/>
      <c r="AH32" s="33"/>
      <c r="AI32" s="33"/>
      <c r="AJ32" s="33"/>
    </row>
    <row r="33" spans="1:38" ht="12.75">
      <c r="A33" s="136"/>
      <c r="B33" s="201" t="s">
        <v>23</v>
      </c>
      <c r="C33" s="398">
        <v>11049</v>
      </c>
      <c r="D33" s="398">
        <v>7165</v>
      </c>
      <c r="E33" s="398">
        <v>16</v>
      </c>
      <c r="F33" s="400">
        <v>7181</v>
      </c>
      <c r="G33" s="339">
        <v>10457</v>
      </c>
      <c r="H33" s="339">
        <v>558</v>
      </c>
      <c r="I33" s="398">
        <v>19</v>
      </c>
      <c r="J33" s="398">
        <v>791</v>
      </c>
      <c r="K33" s="435" t="s">
        <v>12</v>
      </c>
      <c r="L33" s="398">
        <v>673</v>
      </c>
      <c r="M33" s="398">
        <v>671</v>
      </c>
      <c r="N33" s="398">
        <v>290</v>
      </c>
      <c r="O33" s="439"/>
      <c r="P33" s="398">
        <v>11766</v>
      </c>
      <c r="Q33" s="398">
        <v>64</v>
      </c>
      <c r="R33" s="398">
        <v>2</v>
      </c>
      <c r="S33" s="398">
        <v>340</v>
      </c>
      <c r="T33" s="398">
        <v>5</v>
      </c>
      <c r="U33" s="290">
        <v>15179</v>
      </c>
      <c r="V33" s="399">
        <v>43866</v>
      </c>
      <c r="Z33" s="32"/>
      <c r="AA33" s="32"/>
      <c r="AB33" s="32"/>
      <c r="AC33" s="32"/>
      <c r="AD33" s="32"/>
      <c r="AE33" s="32"/>
      <c r="AF33" s="32"/>
      <c r="AG33" s="32"/>
      <c r="AH33" s="32"/>
      <c r="AI33" s="32"/>
      <c r="AJ33" s="32"/>
      <c r="AL33" s="19"/>
    </row>
    <row r="34" spans="1:38" ht="12.75">
      <c r="A34" s="136"/>
      <c r="B34" s="201" t="s">
        <v>24</v>
      </c>
      <c r="C34" s="398">
        <v>10111</v>
      </c>
      <c r="D34" s="398">
        <v>6976</v>
      </c>
      <c r="E34" s="398">
        <v>3</v>
      </c>
      <c r="F34" s="400">
        <v>6979</v>
      </c>
      <c r="G34" s="339">
        <v>10281</v>
      </c>
      <c r="H34" s="339">
        <v>493</v>
      </c>
      <c r="I34" s="398">
        <v>27</v>
      </c>
      <c r="J34" s="398">
        <v>812</v>
      </c>
      <c r="K34" s="435" t="s">
        <v>12</v>
      </c>
      <c r="L34" s="398">
        <v>529</v>
      </c>
      <c r="M34" s="398">
        <v>429</v>
      </c>
      <c r="N34" s="398">
        <v>232</v>
      </c>
      <c r="O34" s="439"/>
      <c r="P34" s="398">
        <v>11865</v>
      </c>
      <c r="Q34" s="398">
        <v>31</v>
      </c>
      <c r="R34" s="439"/>
      <c r="S34" s="398">
        <v>246</v>
      </c>
      <c r="T34" s="398">
        <v>47</v>
      </c>
      <c r="U34" s="290">
        <v>14711</v>
      </c>
      <c r="V34" s="399">
        <v>42082</v>
      </c>
      <c r="Z34" s="32"/>
      <c r="AA34" s="32"/>
      <c r="AB34" s="32"/>
      <c r="AC34" s="32"/>
      <c r="AD34" s="32"/>
      <c r="AE34" s="32"/>
      <c r="AF34" s="32"/>
      <c r="AG34" s="32"/>
      <c r="AH34" s="32"/>
      <c r="AI34" s="32"/>
      <c r="AJ34" s="32"/>
      <c r="AL34" s="19"/>
    </row>
    <row r="35" spans="1:38" ht="12.75">
      <c r="A35" s="136"/>
      <c r="B35" s="205" t="s">
        <v>25</v>
      </c>
      <c r="C35" s="406">
        <v>11583</v>
      </c>
      <c r="D35" s="406">
        <v>7348</v>
      </c>
      <c r="E35" s="406">
        <v>17</v>
      </c>
      <c r="F35" s="400">
        <v>7365</v>
      </c>
      <c r="G35" s="407">
        <v>10952</v>
      </c>
      <c r="H35" s="407">
        <v>541</v>
      </c>
      <c r="I35" s="406">
        <v>17</v>
      </c>
      <c r="J35" s="406">
        <v>776</v>
      </c>
      <c r="K35" s="435" t="s">
        <v>12</v>
      </c>
      <c r="L35" s="406">
        <v>516</v>
      </c>
      <c r="M35" s="406">
        <v>468</v>
      </c>
      <c r="N35" s="406">
        <v>263</v>
      </c>
      <c r="O35" s="406">
        <v>1</v>
      </c>
      <c r="P35" s="406">
        <v>13148</v>
      </c>
      <c r="Q35" s="406">
        <v>42</v>
      </c>
      <c r="R35" s="439"/>
      <c r="S35" s="406">
        <v>276</v>
      </c>
      <c r="T35" s="406">
        <v>96</v>
      </c>
      <c r="U35" s="290">
        <v>16144</v>
      </c>
      <c r="V35" s="399">
        <v>46044</v>
      </c>
      <c r="Z35" s="18"/>
      <c r="AA35" s="18"/>
      <c r="AB35" s="18"/>
      <c r="AC35" s="18"/>
      <c r="AD35" s="18"/>
      <c r="AE35" s="18"/>
      <c r="AF35" s="18"/>
      <c r="AG35" s="18"/>
      <c r="AH35" s="18"/>
      <c r="AI35" s="18"/>
      <c r="AJ35" s="18"/>
      <c r="AL35" s="19"/>
    </row>
    <row r="36" spans="1:38" s="18" customFormat="1" ht="27" customHeight="1">
      <c r="A36" s="158" t="s">
        <v>120</v>
      </c>
      <c r="B36" s="208" t="s">
        <v>22</v>
      </c>
      <c r="C36" s="406">
        <v>10868</v>
      </c>
      <c r="D36" s="406">
        <v>6942</v>
      </c>
      <c r="E36" s="406">
        <v>8</v>
      </c>
      <c r="F36" s="400">
        <v>6950</v>
      </c>
      <c r="G36" s="407">
        <v>10514</v>
      </c>
      <c r="H36" s="407">
        <v>476</v>
      </c>
      <c r="I36" s="406">
        <v>25</v>
      </c>
      <c r="J36" s="406">
        <v>704</v>
      </c>
      <c r="K36" s="435" t="s">
        <v>12</v>
      </c>
      <c r="L36" s="406">
        <v>382</v>
      </c>
      <c r="M36" s="406">
        <v>396</v>
      </c>
      <c r="N36" s="406">
        <v>469</v>
      </c>
      <c r="O36" s="406">
        <v>2</v>
      </c>
      <c r="P36" s="406">
        <v>10262</v>
      </c>
      <c r="Q36" s="406">
        <v>32</v>
      </c>
      <c r="R36" s="439"/>
      <c r="S36" s="406">
        <v>276</v>
      </c>
      <c r="T36" s="406">
        <v>131</v>
      </c>
      <c r="U36" s="290">
        <v>13155</v>
      </c>
      <c r="V36" s="399">
        <v>41487</v>
      </c>
    </row>
    <row r="37" spans="1:38" s="18" customFormat="1" ht="15" customHeight="1">
      <c r="A37" s="139"/>
      <c r="B37" s="205" t="s">
        <v>23</v>
      </c>
      <c r="C37" s="406">
        <v>11526</v>
      </c>
      <c r="D37" s="406">
        <v>7805</v>
      </c>
      <c r="E37" s="406">
        <v>2</v>
      </c>
      <c r="F37" s="400">
        <v>7807</v>
      </c>
      <c r="G37" s="407">
        <v>10572</v>
      </c>
      <c r="H37" s="407">
        <v>449</v>
      </c>
      <c r="I37" s="406">
        <v>19</v>
      </c>
      <c r="J37" s="406">
        <v>745</v>
      </c>
      <c r="K37" s="435" t="s">
        <v>12</v>
      </c>
      <c r="L37" s="406">
        <v>331</v>
      </c>
      <c r="M37" s="406">
        <v>310</v>
      </c>
      <c r="N37" s="406">
        <v>409</v>
      </c>
      <c r="O37" s="406">
        <v>4</v>
      </c>
      <c r="P37" s="406">
        <v>10586</v>
      </c>
      <c r="Q37" s="406">
        <v>43</v>
      </c>
      <c r="R37" s="406">
        <v>1</v>
      </c>
      <c r="S37" s="406">
        <v>272</v>
      </c>
      <c r="T37" s="406">
        <v>127</v>
      </c>
      <c r="U37" s="290">
        <v>13296</v>
      </c>
      <c r="V37" s="399">
        <v>43201</v>
      </c>
    </row>
    <row r="38" spans="1:38" s="18" customFormat="1" ht="15" customHeight="1">
      <c r="A38" s="139"/>
      <c r="B38" s="205" t="s">
        <v>24</v>
      </c>
      <c r="C38" s="406">
        <v>10155</v>
      </c>
      <c r="D38" s="406">
        <v>7826</v>
      </c>
      <c r="E38" s="406">
        <v>7</v>
      </c>
      <c r="F38" s="406">
        <v>7833</v>
      </c>
      <c r="G38" s="406">
        <v>11097</v>
      </c>
      <c r="H38" s="406">
        <v>487</v>
      </c>
      <c r="I38" s="406">
        <v>19</v>
      </c>
      <c r="J38" s="406">
        <v>826</v>
      </c>
      <c r="K38" s="435" t="s">
        <v>12</v>
      </c>
      <c r="L38" s="406">
        <v>384</v>
      </c>
      <c r="M38" s="406">
        <v>478</v>
      </c>
      <c r="N38" s="406">
        <v>404</v>
      </c>
      <c r="O38" s="406"/>
      <c r="P38" s="406">
        <v>10566</v>
      </c>
      <c r="Q38" s="406">
        <v>22</v>
      </c>
      <c r="R38" s="406">
        <v>3</v>
      </c>
      <c r="S38" s="406">
        <v>274</v>
      </c>
      <c r="T38" s="406">
        <v>74</v>
      </c>
      <c r="U38" s="406">
        <v>13537</v>
      </c>
      <c r="V38" s="399">
        <v>42622</v>
      </c>
    </row>
    <row r="39" spans="1:38" s="18" customFormat="1" ht="15" customHeight="1">
      <c r="A39" s="139"/>
      <c r="B39" s="66" t="s">
        <v>25</v>
      </c>
      <c r="C39" s="406">
        <v>10721</v>
      </c>
      <c r="D39" s="406">
        <v>7677</v>
      </c>
      <c r="E39" s="406">
        <v>4</v>
      </c>
      <c r="F39" s="406">
        <v>7681</v>
      </c>
      <c r="G39" s="406">
        <v>10476</v>
      </c>
      <c r="H39" s="406">
        <v>450</v>
      </c>
      <c r="I39" s="406">
        <v>11</v>
      </c>
      <c r="J39" s="406">
        <v>1038</v>
      </c>
      <c r="K39" s="435"/>
      <c r="L39" s="406">
        <v>286</v>
      </c>
      <c r="M39" s="406">
        <v>418</v>
      </c>
      <c r="N39" s="406">
        <v>470</v>
      </c>
      <c r="O39" s="406"/>
      <c r="P39" s="406">
        <v>11400</v>
      </c>
      <c r="Q39" s="406">
        <v>18</v>
      </c>
      <c r="R39" s="406">
        <v>1</v>
      </c>
      <c r="S39" s="406">
        <v>276</v>
      </c>
      <c r="T39" s="406">
        <v>61</v>
      </c>
      <c r="U39" s="406">
        <v>14429</v>
      </c>
      <c r="V39" s="399">
        <v>43307</v>
      </c>
    </row>
    <row r="40" spans="1:38" s="18" customFormat="1" ht="15" customHeight="1" thickBot="1">
      <c r="A40" s="317"/>
      <c r="B40" s="316"/>
      <c r="C40" s="316"/>
      <c r="D40" s="316"/>
      <c r="E40" s="316"/>
      <c r="F40" s="316"/>
      <c r="G40" s="316"/>
      <c r="H40" s="316"/>
      <c r="I40" s="316"/>
      <c r="J40" s="316"/>
      <c r="K40" s="316"/>
      <c r="L40" s="316"/>
      <c r="M40" s="316"/>
      <c r="N40" s="316"/>
      <c r="O40" s="316"/>
      <c r="P40" s="316"/>
      <c r="Q40" s="316"/>
      <c r="R40" s="316"/>
      <c r="S40" s="316"/>
      <c r="T40" s="316"/>
      <c r="U40" s="316"/>
      <c r="V40" s="316"/>
    </row>
    <row r="41" spans="1:38" s="18" customFormat="1" ht="15" customHeight="1">
      <c r="B41" s="30"/>
      <c r="C41" s="30"/>
      <c r="D41" s="30"/>
      <c r="E41" s="30"/>
      <c r="H41" s="30"/>
      <c r="I41" s="30"/>
      <c r="J41" s="30"/>
      <c r="K41" s="32"/>
      <c r="L41" s="30"/>
      <c r="M41" s="32"/>
      <c r="O41" s="30"/>
      <c r="P41" s="30"/>
      <c r="T41" s="30"/>
      <c r="U41" s="30"/>
      <c r="V41" s="30"/>
    </row>
    <row r="42" spans="1:38" s="18" customFormat="1" ht="15" customHeight="1">
      <c r="A42" s="18" t="s">
        <v>278</v>
      </c>
      <c r="B42" s="30"/>
      <c r="C42" s="30"/>
      <c r="D42" s="30"/>
      <c r="E42" s="30"/>
      <c r="H42" s="30"/>
      <c r="I42" s="30"/>
      <c r="J42" s="30"/>
      <c r="K42" s="32"/>
      <c r="L42" s="30"/>
      <c r="M42" s="32"/>
      <c r="O42" s="30"/>
      <c r="P42" s="30"/>
      <c r="T42" s="30"/>
      <c r="U42" s="30"/>
      <c r="V42" s="30"/>
    </row>
    <row r="43" spans="1:38" s="18" customFormat="1" ht="15" customHeight="1">
      <c r="A43" s="18" t="s">
        <v>276</v>
      </c>
      <c r="B43" s="30"/>
      <c r="C43" s="30"/>
      <c r="D43" s="30"/>
      <c r="E43" s="30"/>
      <c r="H43" s="30"/>
      <c r="I43" s="30"/>
      <c r="J43" s="30"/>
      <c r="K43" s="32"/>
      <c r="L43" s="30"/>
      <c r="M43" s="32"/>
      <c r="O43" s="30"/>
      <c r="P43" s="30"/>
      <c r="T43" s="30"/>
      <c r="U43" s="30"/>
      <c r="V43" s="30"/>
    </row>
    <row r="44" spans="1:38" ht="15" customHeight="1">
      <c r="A44" s="18" t="s">
        <v>279</v>
      </c>
      <c r="M44" s="32"/>
      <c r="AL44" s="19"/>
    </row>
    <row r="45" spans="1:38" ht="15" customHeight="1">
      <c r="A45" s="21" t="s">
        <v>258</v>
      </c>
      <c r="K45" s="32"/>
      <c r="M45" s="32"/>
      <c r="AL45" s="19"/>
    </row>
    <row r="46" spans="1:38" ht="15" customHeight="1">
      <c r="K46" s="32"/>
      <c r="M46" s="32"/>
      <c r="AL46" s="19"/>
    </row>
    <row r="47" spans="1:38" ht="15" customHeight="1">
      <c r="M47" s="32"/>
      <c r="AL47" s="19"/>
    </row>
    <row r="48" spans="1:38" ht="15" customHeight="1">
      <c r="A48" s="155"/>
      <c r="AL48" s="19"/>
    </row>
    <row r="49" spans="1:38" ht="15" customHeight="1">
      <c r="A49" s="155"/>
      <c r="AL49" s="19"/>
    </row>
    <row r="50" spans="1:38" ht="15" customHeight="1">
      <c r="A50" s="155"/>
      <c r="AL50" s="19"/>
    </row>
    <row r="51" spans="1:38" ht="15" customHeight="1">
      <c r="A51" s="155"/>
      <c r="AL51" s="19"/>
    </row>
    <row r="52" spans="1:38" ht="15" customHeight="1">
      <c r="A52" s="155"/>
      <c r="AL52" s="19"/>
    </row>
    <row r="53" spans="1:38" ht="15" customHeight="1">
      <c r="A53" s="155"/>
      <c r="AL53" s="19"/>
    </row>
    <row r="54" spans="1:38" ht="15" customHeight="1">
      <c r="A54" s="155"/>
      <c r="AL54" s="19"/>
    </row>
    <row r="55" spans="1:38" ht="15" customHeight="1">
      <c r="A55" s="155"/>
      <c r="AL55" s="19"/>
    </row>
    <row r="56" spans="1:38" ht="15" customHeight="1">
      <c r="A56" s="155"/>
      <c r="C56" s="19"/>
      <c r="D56" s="19"/>
      <c r="E56" s="19"/>
      <c r="H56" s="19"/>
      <c r="I56" s="19"/>
      <c r="J56" s="19"/>
      <c r="K56" s="19"/>
      <c r="L56" s="19"/>
      <c r="M56" s="19"/>
      <c r="O56" s="19"/>
      <c r="P56" s="19"/>
      <c r="T56" s="19"/>
      <c r="U56" s="19"/>
      <c r="V56" s="19"/>
      <c r="AL56" s="19"/>
    </row>
    <row r="57" spans="1:38" ht="15" customHeight="1">
      <c r="A57" s="155"/>
      <c r="B57" s="19"/>
      <c r="C57" s="19"/>
      <c r="D57" s="19"/>
      <c r="E57" s="19"/>
      <c r="H57" s="19"/>
      <c r="I57" s="19"/>
      <c r="J57" s="19"/>
      <c r="K57" s="19"/>
      <c r="L57" s="19"/>
      <c r="M57" s="19"/>
      <c r="O57" s="19"/>
      <c r="P57" s="19"/>
      <c r="T57" s="19"/>
      <c r="U57" s="19"/>
      <c r="V57" s="19"/>
      <c r="AL57" s="19"/>
    </row>
    <row r="58" spans="1:38" ht="15" customHeight="1">
      <c r="A58" s="155"/>
      <c r="B58" s="19"/>
    </row>
  </sheetData>
  <mergeCells count="5">
    <mergeCell ref="D6:F6"/>
    <mergeCell ref="AC7:AF7"/>
    <mergeCell ref="AH7:AI7"/>
    <mergeCell ref="H6:U6"/>
    <mergeCell ref="V6:V7"/>
  </mergeCells>
  <phoneticPr fontId="37" type="noConversion"/>
  <pageMargins left="0.70866141732283472" right="0.70866141732283472" top="0.74803149606299213" bottom="0.74803149606299213" header="0.31496062992125984" footer="0.31496062992125984"/>
  <pageSetup paperSize="9" scale="95" fitToWidth="2" orientation="landscape" r:id="rId1"/>
  <headerFooter alignWithMargins="0">
    <oddHeader xml:space="preserve">&amp;L&amp;"Arial,Bold"&amp;15Table 5.1: Legal help / controlled legal representation matters started
&amp;"Arial,Italic"&amp;10Legal help / Controlled Legal Representation matter starts1 for 2000-01 to 2013-14, with quarterly data for Apr-Jun 2011 to  Oct-Dec 2014 </oddHeader>
    <oddFooter>&amp;L&amp;X1&amp;X Data include Solicitors, Not for profit organisations and Specialist telephone advice service (excludes Community legal advice centre)
&amp;X2 &amp;XFamily cannot be broken down further at the start of proceedings</oddFooter>
  </headerFooter>
</worksheet>
</file>

<file path=xl/worksheets/sheet14.xml><?xml version="1.0" encoding="utf-8"?>
<worksheet xmlns="http://schemas.openxmlformats.org/spreadsheetml/2006/main" xmlns:r="http://schemas.openxmlformats.org/officeDocument/2006/relationships">
  <sheetPr codeName="Sheet18">
    <pageSetUpPr fitToPage="1"/>
  </sheetPr>
  <dimension ref="A1:AM44"/>
  <sheetViews>
    <sheetView showGridLines="0" zoomScaleNormal="100" workbookViewId="0">
      <pane xSplit="2" ySplit="7" topLeftCell="C8" activePane="bottomRight" state="frozen"/>
      <selection activeCell="L36" sqref="L36"/>
      <selection pane="topRight" activeCell="L36" sqref="L36"/>
      <selection pane="bottomLeft" activeCell="L36" sqref="L36"/>
      <selection pane="bottomRight"/>
    </sheetView>
  </sheetViews>
  <sheetFormatPr defaultColWidth="0" defaultRowHeight="15" customHeight="1" outlineLevelCol="1"/>
  <cols>
    <col min="1" max="1" width="9.42578125" style="18" customWidth="1"/>
    <col min="2" max="2" width="9.5703125" style="30" customWidth="1"/>
    <col min="3" max="3" width="10.7109375" style="30" hidden="1" customWidth="1" outlineLevel="1"/>
    <col min="4" max="5" width="9.5703125" style="30" hidden="1" customWidth="1" outlineLevel="1"/>
    <col min="6" max="6" width="10.42578125" style="30" customWidth="1" collapsed="1"/>
    <col min="7" max="7" width="12.5703125" style="30" hidden="1" customWidth="1" outlineLevel="1"/>
    <col min="8" max="8" width="11.5703125" style="30" hidden="1" customWidth="1" outlineLevel="1"/>
    <col min="9" max="9" width="12.5703125" style="30" customWidth="1" collapsed="1"/>
    <col min="10" max="10" width="9.28515625" style="19" customWidth="1"/>
    <col min="11" max="11" width="12" style="30" hidden="1" customWidth="1" outlineLevel="1"/>
    <col min="12" max="12" width="11.28515625" style="30" hidden="1" customWidth="1" outlineLevel="1"/>
    <col min="13" max="13" width="11.7109375" style="30" hidden="1" customWidth="1" outlineLevel="1"/>
    <col min="14" max="14" width="10.7109375" style="30" hidden="1" customWidth="1" outlineLevel="1"/>
    <col min="15" max="15" width="9.28515625" style="30" hidden="1" customWidth="1" outlineLevel="1"/>
    <col min="16" max="16" width="14" style="30" hidden="1" customWidth="1" outlineLevel="1"/>
    <col min="17" max="17" width="11.28515625" style="30" hidden="1" customWidth="1" outlineLevel="1"/>
    <col min="18" max="18" width="12.28515625" style="30" hidden="1" customWidth="1" outlineLevel="1"/>
    <col min="19" max="19" width="9.5703125" style="30" hidden="1" customWidth="1" outlineLevel="1"/>
    <col min="20" max="20" width="13.5703125" style="19" hidden="1" customWidth="1" outlineLevel="1"/>
    <col min="21" max="21" width="9.5703125" style="19" hidden="1" customWidth="1" outlineLevel="1"/>
    <col min="22" max="22" width="9" style="19" hidden="1" customWidth="1" outlineLevel="1"/>
    <col min="23" max="23" width="9.5703125" style="30" hidden="1" customWidth="1" outlineLevel="1"/>
    <col min="24" max="24" width="11.7109375" style="30" customWidth="1" collapsed="1"/>
    <col min="25" max="25" width="11.7109375" style="30" customWidth="1"/>
    <col min="26" max="28" width="9.28515625" style="19" customWidth="1"/>
    <col min="29" max="29" width="2.28515625" style="19" customWidth="1"/>
    <col min="30" max="31" width="9.28515625" style="19" customWidth="1"/>
    <col min="32" max="33" width="9.140625" customWidth="1"/>
    <col min="34" max="34" width="9.28515625" style="19" customWidth="1"/>
    <col min="35" max="39" width="9.140625" customWidth="1"/>
    <col min="40" max="254" width="9.28515625" style="19" customWidth="1"/>
    <col min="255" max="255" width="28.28515625" style="19" customWidth="1"/>
    <col min="256" max="16384" width="0" style="19" hidden="1"/>
  </cols>
  <sheetData>
    <row r="1" spans="1:39" ht="18">
      <c r="A1" s="74" t="s">
        <v>300</v>
      </c>
      <c r="J1" s="18"/>
      <c r="T1" s="18"/>
      <c r="U1" s="18"/>
      <c r="V1" s="18"/>
      <c r="Z1" s="18"/>
      <c r="AA1" s="18"/>
      <c r="AB1" s="18"/>
      <c r="AC1" s="18"/>
      <c r="AD1" s="18"/>
      <c r="AE1" s="18"/>
      <c r="AF1" s="19"/>
      <c r="AG1" s="19"/>
      <c r="AI1" s="19"/>
      <c r="AJ1" s="19"/>
      <c r="AK1" s="19"/>
      <c r="AL1" s="19"/>
      <c r="AM1" s="19"/>
    </row>
    <row r="2" spans="1:39" ht="14.25">
      <c r="A2" s="323" t="s">
        <v>210</v>
      </c>
      <c r="J2" s="18"/>
      <c r="T2" s="18"/>
      <c r="U2" s="18"/>
      <c r="V2" s="18"/>
      <c r="Z2" s="18"/>
      <c r="AA2" s="18"/>
      <c r="AB2" s="18"/>
      <c r="AC2" s="18"/>
      <c r="AD2" s="18"/>
      <c r="AE2" s="18"/>
      <c r="AF2" s="19"/>
      <c r="AG2" s="19"/>
      <c r="AI2" s="19"/>
      <c r="AJ2" s="19"/>
      <c r="AK2" s="19"/>
      <c r="AL2" s="19"/>
      <c r="AM2" s="19"/>
    </row>
    <row r="3" spans="1:39" ht="14.25">
      <c r="A3" s="117" t="s">
        <v>371</v>
      </c>
      <c r="J3" s="18"/>
      <c r="T3" s="18"/>
      <c r="U3" s="18"/>
      <c r="V3" s="18"/>
      <c r="Z3" s="18"/>
      <c r="AA3" s="18"/>
      <c r="AB3" s="18"/>
      <c r="AC3" s="18"/>
      <c r="AD3" s="18"/>
      <c r="AE3" s="18"/>
      <c r="AF3" s="19"/>
      <c r="AG3" s="19"/>
      <c r="AI3" s="19"/>
      <c r="AJ3" s="19"/>
      <c r="AK3" s="19"/>
      <c r="AL3" s="19"/>
      <c r="AM3" s="19"/>
    </row>
    <row r="4" spans="1:39" ht="12.75">
      <c r="A4" s="117"/>
      <c r="J4" s="18"/>
      <c r="T4" s="18"/>
      <c r="U4" s="18"/>
      <c r="V4" s="18"/>
      <c r="Z4" s="18"/>
      <c r="AA4" s="18"/>
      <c r="AB4" s="18"/>
      <c r="AC4" s="18"/>
      <c r="AD4" s="18"/>
      <c r="AE4" s="18"/>
      <c r="AF4" s="19"/>
      <c r="AG4" s="19"/>
      <c r="AI4" s="19"/>
      <c r="AJ4" s="19"/>
      <c r="AK4" s="19"/>
      <c r="AL4" s="19"/>
      <c r="AM4" s="19"/>
    </row>
    <row r="5" spans="1:39" s="61" customFormat="1" ht="13.5" thickBot="1">
      <c r="A5" s="228"/>
      <c r="B5" s="228"/>
      <c r="C5" s="355" t="s">
        <v>135</v>
      </c>
      <c r="D5" s="355"/>
      <c r="E5" s="355"/>
      <c r="F5" s="363"/>
      <c r="G5" s="357" t="s">
        <v>149</v>
      </c>
      <c r="H5" s="357"/>
      <c r="I5" s="228"/>
      <c r="J5" s="228"/>
      <c r="K5" s="348" t="s">
        <v>274</v>
      </c>
      <c r="L5" s="348"/>
      <c r="M5" s="348"/>
      <c r="N5" s="348"/>
      <c r="O5" s="348"/>
      <c r="P5" s="348"/>
      <c r="Q5" s="348"/>
      <c r="R5" s="348"/>
      <c r="S5" s="348"/>
      <c r="T5" s="348"/>
      <c r="U5" s="348"/>
      <c r="V5" s="348"/>
      <c r="W5" s="348"/>
      <c r="X5" s="228"/>
      <c r="Y5" s="228"/>
    </row>
    <row r="6" spans="1:39" ht="27">
      <c r="A6" s="409"/>
      <c r="B6" s="410"/>
      <c r="C6" s="516" t="s">
        <v>135</v>
      </c>
      <c r="D6" s="516"/>
      <c r="E6" s="516"/>
      <c r="F6" s="516"/>
      <c r="G6" s="515" t="s">
        <v>272</v>
      </c>
      <c r="H6" s="515"/>
      <c r="I6" s="515"/>
      <c r="J6" s="408" t="s">
        <v>275</v>
      </c>
      <c r="K6" s="517" t="s">
        <v>283</v>
      </c>
      <c r="L6" s="515"/>
      <c r="M6" s="515"/>
      <c r="N6" s="515"/>
      <c r="O6" s="515"/>
      <c r="P6" s="515"/>
      <c r="Q6" s="515"/>
      <c r="R6" s="515"/>
      <c r="S6" s="515"/>
      <c r="T6" s="515"/>
      <c r="U6" s="515"/>
      <c r="V6" s="515"/>
      <c r="W6" s="515"/>
      <c r="X6" s="515"/>
      <c r="Y6" s="514" t="s">
        <v>313</v>
      </c>
      <c r="Z6" s="173"/>
      <c r="AA6" s="18"/>
      <c r="AB6" s="18"/>
      <c r="AC6" s="18"/>
      <c r="AD6" s="18"/>
      <c r="AE6" s="18"/>
      <c r="AF6" s="19"/>
      <c r="AG6" s="19"/>
      <c r="AI6" s="19"/>
      <c r="AJ6" s="19"/>
      <c r="AK6" s="19"/>
      <c r="AL6" s="19"/>
      <c r="AM6" s="19"/>
    </row>
    <row r="7" spans="1:39" ht="38.25">
      <c r="A7" s="402" t="s">
        <v>13</v>
      </c>
      <c r="B7" s="361" t="s">
        <v>21</v>
      </c>
      <c r="C7" s="362" t="s">
        <v>269</v>
      </c>
      <c r="D7" s="362" t="s">
        <v>270</v>
      </c>
      <c r="E7" s="362" t="s">
        <v>271</v>
      </c>
      <c r="F7" s="403" t="s">
        <v>7</v>
      </c>
      <c r="G7" s="362" t="s">
        <v>267</v>
      </c>
      <c r="H7" s="362" t="s">
        <v>268</v>
      </c>
      <c r="I7" s="402" t="s">
        <v>7</v>
      </c>
      <c r="J7" s="411" t="s">
        <v>7</v>
      </c>
      <c r="K7" s="362" t="s">
        <v>141</v>
      </c>
      <c r="L7" s="362" t="s">
        <v>142</v>
      </c>
      <c r="M7" s="362" t="s">
        <v>136</v>
      </c>
      <c r="N7" s="362" t="s">
        <v>143</v>
      </c>
      <c r="O7" s="362" t="s">
        <v>137</v>
      </c>
      <c r="P7" s="404" t="s">
        <v>144</v>
      </c>
      <c r="Q7" s="362" t="s">
        <v>145</v>
      </c>
      <c r="R7" s="362" t="s">
        <v>138</v>
      </c>
      <c r="S7" s="362" t="s">
        <v>139</v>
      </c>
      <c r="T7" s="404" t="s">
        <v>148</v>
      </c>
      <c r="U7" s="362" t="s">
        <v>146</v>
      </c>
      <c r="V7" s="362" t="s">
        <v>147</v>
      </c>
      <c r="W7" s="362" t="s">
        <v>140</v>
      </c>
      <c r="X7" s="403" t="s">
        <v>7</v>
      </c>
      <c r="Y7" s="512"/>
      <c r="Z7" s="364"/>
      <c r="AA7" s="107"/>
      <c r="AB7" s="107"/>
      <c r="AC7" s="93"/>
      <c r="AD7" s="513"/>
      <c r="AE7" s="513"/>
      <c r="AF7" s="19"/>
      <c r="AG7" s="19"/>
      <c r="AI7" s="19"/>
      <c r="AJ7" s="19"/>
      <c r="AK7" s="19"/>
      <c r="AL7" s="19"/>
      <c r="AM7" s="19"/>
    </row>
    <row r="8" spans="1:39" s="20" customFormat="1" ht="12.75">
      <c r="A8" s="365" t="s">
        <v>188</v>
      </c>
      <c r="B8" s="203"/>
      <c r="C8" s="435" t="s">
        <v>12</v>
      </c>
      <c r="D8" s="267" t="s">
        <v>12</v>
      </c>
      <c r="E8" s="267" t="s">
        <v>12</v>
      </c>
      <c r="F8" s="398">
        <v>297125</v>
      </c>
      <c r="G8" s="267" t="s">
        <v>12</v>
      </c>
      <c r="H8" s="267" t="s">
        <v>12</v>
      </c>
      <c r="I8" s="398">
        <v>108600</v>
      </c>
      <c r="J8" s="398">
        <v>23886</v>
      </c>
      <c r="K8" s="398">
        <v>6221</v>
      </c>
      <c r="L8" s="398">
        <v>4874</v>
      </c>
      <c r="M8" s="398">
        <v>1660</v>
      </c>
      <c r="N8" s="398">
        <v>14491</v>
      </c>
      <c r="O8" s="398">
        <v>50145</v>
      </c>
      <c r="P8" s="435" t="s">
        <v>12</v>
      </c>
      <c r="Q8" s="398">
        <v>3184</v>
      </c>
      <c r="R8" s="398">
        <v>12706</v>
      </c>
      <c r="S8" s="398">
        <v>86727</v>
      </c>
      <c r="T8" s="398">
        <v>36403</v>
      </c>
      <c r="U8" s="398">
        <v>23152</v>
      </c>
      <c r="V8" s="398">
        <v>1290</v>
      </c>
      <c r="W8" s="398">
        <v>91119</v>
      </c>
      <c r="X8" s="290">
        <v>331972</v>
      </c>
      <c r="Y8" s="399">
        <v>761583</v>
      </c>
      <c r="Z8" s="175"/>
      <c r="AA8" s="106"/>
      <c r="AB8" s="94"/>
      <c r="AC8" s="94"/>
      <c r="AD8" s="94"/>
      <c r="AE8" s="94"/>
    </row>
    <row r="9" spans="1:39" ht="12.75">
      <c r="A9" s="202" t="s">
        <v>49</v>
      </c>
      <c r="B9" s="203"/>
      <c r="C9" s="435" t="s">
        <v>12</v>
      </c>
      <c r="D9" s="267" t="s">
        <v>12</v>
      </c>
      <c r="E9" s="267" t="s">
        <v>12</v>
      </c>
      <c r="F9" s="398">
        <v>292852</v>
      </c>
      <c r="G9" s="267" t="s">
        <v>12</v>
      </c>
      <c r="H9" s="267" t="s">
        <v>12</v>
      </c>
      <c r="I9" s="398">
        <v>128456</v>
      </c>
      <c r="J9" s="398">
        <v>26409</v>
      </c>
      <c r="K9" s="398">
        <v>5451</v>
      </c>
      <c r="L9" s="398">
        <v>4748</v>
      </c>
      <c r="M9" s="398">
        <v>2114</v>
      </c>
      <c r="N9" s="398">
        <v>10619</v>
      </c>
      <c r="O9" s="398">
        <v>50140</v>
      </c>
      <c r="P9" s="435" t="s">
        <v>12</v>
      </c>
      <c r="Q9" s="398">
        <v>3601</v>
      </c>
      <c r="R9" s="398">
        <v>11112</v>
      </c>
      <c r="S9" s="398">
        <v>87911</v>
      </c>
      <c r="T9" s="398">
        <v>30472</v>
      </c>
      <c r="U9" s="398">
        <v>10633</v>
      </c>
      <c r="V9" s="398">
        <v>1432</v>
      </c>
      <c r="W9" s="398">
        <v>82940</v>
      </c>
      <c r="X9" s="290">
        <v>301173</v>
      </c>
      <c r="Y9" s="399">
        <v>748890</v>
      </c>
      <c r="Z9" s="173"/>
      <c r="AA9" s="18"/>
      <c r="AB9" s="18"/>
      <c r="AC9" s="18"/>
      <c r="AD9" s="18"/>
      <c r="AE9" s="18"/>
      <c r="AF9" s="19"/>
      <c r="AG9" s="19"/>
      <c r="AI9" s="19"/>
      <c r="AJ9" s="19"/>
      <c r="AK9" s="19"/>
      <c r="AL9" s="19"/>
      <c r="AM9" s="19"/>
    </row>
    <row r="10" spans="1:39" ht="12.75">
      <c r="A10" s="202" t="s">
        <v>48</v>
      </c>
      <c r="B10" s="203"/>
      <c r="C10" s="435" t="s">
        <v>12</v>
      </c>
      <c r="D10" s="267" t="s">
        <v>12</v>
      </c>
      <c r="E10" s="267" t="s">
        <v>12</v>
      </c>
      <c r="F10" s="398">
        <v>312845</v>
      </c>
      <c r="G10" s="267" t="s">
        <v>12</v>
      </c>
      <c r="H10" s="267" t="s">
        <v>12</v>
      </c>
      <c r="I10" s="398">
        <v>156184</v>
      </c>
      <c r="J10" s="398">
        <v>28469</v>
      </c>
      <c r="K10" s="398">
        <v>5178</v>
      </c>
      <c r="L10" s="398">
        <v>4553</v>
      </c>
      <c r="M10" s="398">
        <v>2534</v>
      </c>
      <c r="N10" s="398">
        <v>8817</v>
      </c>
      <c r="O10" s="398">
        <v>56109</v>
      </c>
      <c r="P10" s="435" t="s">
        <v>12</v>
      </c>
      <c r="Q10" s="398">
        <v>3625</v>
      </c>
      <c r="R10" s="398">
        <v>12264</v>
      </c>
      <c r="S10" s="398">
        <v>88461</v>
      </c>
      <c r="T10" s="398">
        <v>26394</v>
      </c>
      <c r="U10" s="398">
        <v>7983</v>
      </c>
      <c r="V10" s="398">
        <v>1565</v>
      </c>
      <c r="W10" s="398">
        <v>83052</v>
      </c>
      <c r="X10" s="290">
        <v>300535</v>
      </c>
      <c r="Y10" s="399">
        <v>798033</v>
      </c>
      <c r="Z10" s="98"/>
      <c r="AA10" s="31"/>
      <c r="AB10" s="31"/>
      <c r="AC10" s="31"/>
      <c r="AD10" s="31"/>
      <c r="AE10" s="31"/>
      <c r="AF10" s="19"/>
      <c r="AG10" s="19"/>
      <c r="AI10" s="19"/>
      <c r="AJ10" s="19"/>
      <c r="AK10" s="19"/>
      <c r="AL10" s="19"/>
      <c r="AM10" s="19"/>
    </row>
    <row r="11" spans="1:39" s="96" customFormat="1" ht="12.75">
      <c r="A11" s="202" t="s">
        <v>47</v>
      </c>
      <c r="B11" s="203"/>
      <c r="C11" s="435" t="s">
        <v>12</v>
      </c>
      <c r="D11" s="267" t="s">
        <v>12</v>
      </c>
      <c r="E11" s="267" t="s">
        <v>12</v>
      </c>
      <c r="F11" s="398">
        <v>304730</v>
      </c>
      <c r="G11" s="267" t="s">
        <v>12</v>
      </c>
      <c r="H11" s="267" t="s">
        <v>12</v>
      </c>
      <c r="I11" s="398">
        <v>147614</v>
      </c>
      <c r="J11" s="398">
        <v>30753</v>
      </c>
      <c r="K11" s="398">
        <v>4988</v>
      </c>
      <c r="L11" s="398">
        <v>4177</v>
      </c>
      <c r="M11" s="398">
        <v>3088</v>
      </c>
      <c r="N11" s="398">
        <v>6413</v>
      </c>
      <c r="O11" s="398">
        <v>55269</v>
      </c>
      <c r="P11" s="435" t="s">
        <v>12</v>
      </c>
      <c r="Q11" s="398">
        <v>3219</v>
      </c>
      <c r="R11" s="398">
        <v>11015</v>
      </c>
      <c r="S11" s="398">
        <v>82730</v>
      </c>
      <c r="T11" s="398">
        <v>17130</v>
      </c>
      <c r="U11" s="398">
        <v>5781</v>
      </c>
      <c r="V11" s="398">
        <v>1609</v>
      </c>
      <c r="W11" s="398">
        <v>78053</v>
      </c>
      <c r="X11" s="290">
        <v>273472</v>
      </c>
      <c r="Y11" s="399">
        <v>756569</v>
      </c>
      <c r="Z11" s="98"/>
      <c r="AA11" s="31"/>
      <c r="AB11" s="31"/>
      <c r="AC11" s="33"/>
      <c r="AD11" s="33"/>
      <c r="AE11" s="33"/>
    </row>
    <row r="12" spans="1:39" s="96" customFormat="1" ht="12.75">
      <c r="A12" s="202" t="s">
        <v>46</v>
      </c>
      <c r="B12" s="203"/>
      <c r="C12" s="435" t="s">
        <v>12</v>
      </c>
      <c r="D12" s="267" t="s">
        <v>12</v>
      </c>
      <c r="E12" s="267" t="s">
        <v>12</v>
      </c>
      <c r="F12" s="398">
        <v>286215</v>
      </c>
      <c r="G12" s="267" t="s">
        <v>12</v>
      </c>
      <c r="H12" s="267" t="s">
        <v>12</v>
      </c>
      <c r="I12" s="398">
        <v>142674</v>
      </c>
      <c r="J12" s="398">
        <v>33200</v>
      </c>
      <c r="K12" s="398">
        <v>4381</v>
      </c>
      <c r="L12" s="398">
        <v>3687</v>
      </c>
      <c r="M12" s="398">
        <v>3241</v>
      </c>
      <c r="N12" s="398">
        <v>4110</v>
      </c>
      <c r="O12" s="398">
        <v>54891</v>
      </c>
      <c r="P12" s="435" t="s">
        <v>12</v>
      </c>
      <c r="Q12" s="398">
        <v>2870</v>
      </c>
      <c r="R12" s="398">
        <v>9835</v>
      </c>
      <c r="S12" s="398">
        <v>81635</v>
      </c>
      <c r="T12" s="398">
        <v>10913</v>
      </c>
      <c r="U12" s="398">
        <v>4125</v>
      </c>
      <c r="V12" s="398">
        <v>1472</v>
      </c>
      <c r="W12" s="398">
        <v>72588</v>
      </c>
      <c r="X12" s="290">
        <v>253748</v>
      </c>
      <c r="Y12" s="399">
        <v>715837</v>
      </c>
      <c r="Z12" s="366"/>
      <c r="AA12" s="33"/>
      <c r="AB12" s="33"/>
      <c r="AC12" s="33"/>
      <c r="AD12" s="33"/>
      <c r="AE12" s="33"/>
    </row>
    <row r="13" spans="1:39" ht="12.75">
      <c r="A13" s="202" t="s">
        <v>45</v>
      </c>
      <c r="B13" s="203"/>
      <c r="C13" s="435" t="s">
        <v>12</v>
      </c>
      <c r="D13" s="267" t="s">
        <v>12</v>
      </c>
      <c r="E13" s="267" t="s">
        <v>12</v>
      </c>
      <c r="F13" s="398">
        <v>281540</v>
      </c>
      <c r="G13" s="267" t="s">
        <v>12</v>
      </c>
      <c r="H13" s="267" t="s">
        <v>12</v>
      </c>
      <c r="I13" s="398">
        <v>121032</v>
      </c>
      <c r="J13" s="398">
        <v>34111</v>
      </c>
      <c r="K13" s="398">
        <v>4205</v>
      </c>
      <c r="L13" s="398">
        <v>3389</v>
      </c>
      <c r="M13" s="398">
        <v>3724</v>
      </c>
      <c r="N13" s="398">
        <v>4494</v>
      </c>
      <c r="O13" s="398">
        <v>91176</v>
      </c>
      <c r="P13" s="435" t="s">
        <v>12</v>
      </c>
      <c r="Q13" s="398">
        <v>7221</v>
      </c>
      <c r="R13" s="398">
        <v>20966</v>
      </c>
      <c r="S13" s="398">
        <v>104605</v>
      </c>
      <c r="T13" s="398">
        <v>10494</v>
      </c>
      <c r="U13" s="398">
        <v>3615</v>
      </c>
      <c r="V13" s="398">
        <v>1582</v>
      </c>
      <c r="W13" s="398">
        <v>94368</v>
      </c>
      <c r="X13" s="290">
        <v>349839</v>
      </c>
      <c r="Y13" s="399">
        <v>786522</v>
      </c>
      <c r="Z13" s="366"/>
      <c r="AA13" s="33"/>
      <c r="AB13" s="33"/>
      <c r="AC13" s="97"/>
      <c r="AD13" s="97"/>
      <c r="AE13" s="97"/>
      <c r="AF13" s="19"/>
      <c r="AG13" s="19"/>
      <c r="AI13" s="19"/>
      <c r="AJ13" s="19"/>
      <c r="AK13" s="19"/>
      <c r="AL13" s="19"/>
      <c r="AM13" s="19"/>
    </row>
    <row r="14" spans="1:39" ht="12.75">
      <c r="A14" s="202" t="s">
        <v>44</v>
      </c>
      <c r="B14" s="204"/>
      <c r="C14" s="435" t="s">
        <v>12</v>
      </c>
      <c r="D14" s="267" t="s">
        <v>12</v>
      </c>
      <c r="E14" s="267" t="s">
        <v>12</v>
      </c>
      <c r="F14" s="398">
        <v>274681</v>
      </c>
      <c r="G14" s="267" t="s">
        <v>12</v>
      </c>
      <c r="H14" s="267" t="s">
        <v>12</v>
      </c>
      <c r="I14" s="398">
        <v>135472</v>
      </c>
      <c r="J14" s="398">
        <v>35237</v>
      </c>
      <c r="K14" s="398">
        <v>4101</v>
      </c>
      <c r="L14" s="398">
        <v>3165</v>
      </c>
      <c r="M14" s="398">
        <v>4152</v>
      </c>
      <c r="N14" s="398">
        <v>3923</v>
      </c>
      <c r="O14" s="398">
        <v>120148</v>
      </c>
      <c r="P14" s="435" t="s">
        <v>12</v>
      </c>
      <c r="Q14" s="398">
        <v>13832</v>
      </c>
      <c r="R14" s="398">
        <v>19471</v>
      </c>
      <c r="S14" s="398">
        <v>128324</v>
      </c>
      <c r="T14" s="398">
        <v>11050</v>
      </c>
      <c r="U14" s="398">
        <v>2924</v>
      </c>
      <c r="V14" s="398">
        <v>1562</v>
      </c>
      <c r="W14" s="398">
        <v>118029</v>
      </c>
      <c r="X14" s="290">
        <v>430681</v>
      </c>
      <c r="Y14" s="399">
        <v>876071</v>
      </c>
      <c r="Z14" s="366"/>
      <c r="AA14" s="33"/>
      <c r="AB14" s="33"/>
      <c r="AC14" s="97"/>
      <c r="AD14" s="97"/>
      <c r="AE14" s="97"/>
      <c r="AF14" s="19"/>
      <c r="AG14" s="19"/>
      <c r="AI14" s="19"/>
      <c r="AJ14" s="19"/>
      <c r="AK14" s="19"/>
      <c r="AL14" s="19"/>
      <c r="AM14" s="19"/>
    </row>
    <row r="15" spans="1:39" ht="12.75">
      <c r="A15" s="202" t="s">
        <v>31</v>
      </c>
      <c r="B15" s="204"/>
      <c r="C15" s="435" t="s">
        <v>12</v>
      </c>
      <c r="D15" s="267" t="s">
        <v>12</v>
      </c>
      <c r="E15" s="267" t="s">
        <v>12</v>
      </c>
      <c r="F15" s="398">
        <v>243177</v>
      </c>
      <c r="G15" s="267" t="s">
        <v>12</v>
      </c>
      <c r="H15" s="267" t="s">
        <v>12</v>
      </c>
      <c r="I15" s="398">
        <v>65970</v>
      </c>
      <c r="J15" s="398">
        <v>33674</v>
      </c>
      <c r="K15" s="398">
        <v>3849</v>
      </c>
      <c r="L15" s="398">
        <v>2947</v>
      </c>
      <c r="M15" s="398">
        <v>3860</v>
      </c>
      <c r="N15" s="398">
        <v>3160</v>
      </c>
      <c r="O15" s="398">
        <v>108340</v>
      </c>
      <c r="P15" s="435" t="s">
        <v>12</v>
      </c>
      <c r="Q15" s="398">
        <v>8877</v>
      </c>
      <c r="R15" s="398">
        <v>20781</v>
      </c>
      <c r="S15" s="398">
        <v>114689</v>
      </c>
      <c r="T15" s="398">
        <v>5528</v>
      </c>
      <c r="U15" s="398">
        <v>2216</v>
      </c>
      <c r="V15" s="398">
        <v>1462</v>
      </c>
      <c r="W15" s="398">
        <v>116906</v>
      </c>
      <c r="X15" s="290">
        <v>392615</v>
      </c>
      <c r="Y15" s="399">
        <v>735436</v>
      </c>
      <c r="Z15" s="99"/>
      <c r="AA15" s="97"/>
      <c r="AB15" s="97"/>
      <c r="AC15" s="97"/>
      <c r="AD15" s="97"/>
      <c r="AE15" s="97"/>
      <c r="AF15" s="19"/>
      <c r="AG15" s="19"/>
      <c r="AI15" s="19"/>
      <c r="AJ15" s="19"/>
      <c r="AK15" s="19"/>
      <c r="AL15" s="19"/>
      <c r="AM15" s="19"/>
    </row>
    <row r="16" spans="1:39" ht="12.75">
      <c r="A16" s="202" t="s">
        <v>32</v>
      </c>
      <c r="B16" s="204"/>
      <c r="C16" s="435" t="s">
        <v>12</v>
      </c>
      <c r="D16" s="267" t="s">
        <v>12</v>
      </c>
      <c r="E16" s="267" t="s">
        <v>12</v>
      </c>
      <c r="F16" s="398">
        <v>255120</v>
      </c>
      <c r="G16" s="398">
        <v>57539</v>
      </c>
      <c r="H16" s="398">
        <v>45253</v>
      </c>
      <c r="I16" s="290">
        <v>102792</v>
      </c>
      <c r="J16" s="398">
        <v>35322</v>
      </c>
      <c r="K16" s="398">
        <v>5138</v>
      </c>
      <c r="L16" s="398">
        <v>4182</v>
      </c>
      <c r="M16" s="398">
        <v>6045</v>
      </c>
      <c r="N16" s="398">
        <v>3196</v>
      </c>
      <c r="O16" s="398">
        <v>107129</v>
      </c>
      <c r="P16" s="435" t="s">
        <v>12</v>
      </c>
      <c r="Q16" s="398">
        <v>2001</v>
      </c>
      <c r="R16" s="398">
        <v>13429</v>
      </c>
      <c r="S16" s="398">
        <v>100737</v>
      </c>
      <c r="T16" s="398">
        <v>3583</v>
      </c>
      <c r="U16" s="398">
        <v>1773</v>
      </c>
      <c r="V16" s="398">
        <v>2145</v>
      </c>
      <c r="W16" s="398">
        <v>113854</v>
      </c>
      <c r="X16" s="290">
        <v>363212</v>
      </c>
      <c r="Y16" s="399">
        <v>756446</v>
      </c>
      <c r="Z16" s="99"/>
      <c r="AA16" s="97"/>
      <c r="AB16" s="97"/>
      <c r="AC16" s="97"/>
      <c r="AD16" s="97"/>
      <c r="AE16" s="97"/>
      <c r="AF16" s="19"/>
      <c r="AG16" s="19"/>
      <c r="AI16" s="19"/>
      <c r="AJ16" s="19"/>
      <c r="AK16" s="19"/>
      <c r="AL16" s="19"/>
      <c r="AM16" s="19"/>
    </row>
    <row r="17" spans="1:39" ht="12.75">
      <c r="A17" s="202" t="s">
        <v>33</v>
      </c>
      <c r="B17" s="204"/>
      <c r="C17" s="435" t="s">
        <v>12</v>
      </c>
      <c r="D17" s="398">
        <v>250580</v>
      </c>
      <c r="E17" s="398">
        <v>17215</v>
      </c>
      <c r="F17" s="290">
        <v>267795</v>
      </c>
      <c r="G17" s="398">
        <v>70811</v>
      </c>
      <c r="H17" s="398">
        <v>57929</v>
      </c>
      <c r="I17" s="290">
        <v>128740</v>
      </c>
      <c r="J17" s="398">
        <v>37666</v>
      </c>
      <c r="K17" s="398">
        <v>4276</v>
      </c>
      <c r="L17" s="398">
        <v>3297</v>
      </c>
      <c r="M17" s="398">
        <v>7279</v>
      </c>
      <c r="N17" s="398">
        <v>3048</v>
      </c>
      <c r="O17" s="398">
        <v>141136</v>
      </c>
      <c r="P17" s="435" t="s">
        <v>12</v>
      </c>
      <c r="Q17" s="398">
        <v>4860</v>
      </c>
      <c r="R17" s="398">
        <v>31309</v>
      </c>
      <c r="S17" s="398">
        <v>132137</v>
      </c>
      <c r="T17" s="398">
        <v>4182</v>
      </c>
      <c r="U17" s="398">
        <v>1761</v>
      </c>
      <c r="V17" s="398">
        <v>1666</v>
      </c>
      <c r="W17" s="398">
        <v>136825</v>
      </c>
      <c r="X17" s="290">
        <v>471776</v>
      </c>
      <c r="Y17" s="399">
        <v>905977</v>
      </c>
      <c r="Z17" s="99"/>
      <c r="AA17" s="97"/>
      <c r="AB17" s="97"/>
      <c r="AC17" s="97"/>
      <c r="AD17" s="97"/>
      <c r="AE17" s="97"/>
      <c r="AF17" s="19"/>
      <c r="AG17" s="19"/>
      <c r="AI17" s="19"/>
      <c r="AJ17" s="19"/>
      <c r="AK17" s="19"/>
      <c r="AL17" s="19"/>
      <c r="AM17" s="19"/>
    </row>
    <row r="18" spans="1:39" s="96" customFormat="1" ht="12.75">
      <c r="A18" s="202" t="s">
        <v>34</v>
      </c>
      <c r="B18" s="204"/>
      <c r="C18" s="435" t="s">
        <v>12</v>
      </c>
      <c r="D18" s="398">
        <v>236957</v>
      </c>
      <c r="E18" s="398">
        <v>16873</v>
      </c>
      <c r="F18" s="290">
        <v>253830</v>
      </c>
      <c r="G18" s="398">
        <v>66315</v>
      </c>
      <c r="H18" s="398">
        <v>54267</v>
      </c>
      <c r="I18" s="290">
        <v>120582</v>
      </c>
      <c r="J18" s="398">
        <v>39568</v>
      </c>
      <c r="K18" s="398">
        <v>3930</v>
      </c>
      <c r="L18" s="398">
        <v>3729</v>
      </c>
      <c r="M18" s="398">
        <v>5689</v>
      </c>
      <c r="N18" s="398">
        <v>1689</v>
      </c>
      <c r="O18" s="398">
        <v>126726</v>
      </c>
      <c r="P18" s="435" t="s">
        <v>12</v>
      </c>
      <c r="Q18" s="398">
        <v>4444</v>
      </c>
      <c r="R18" s="398">
        <v>25413</v>
      </c>
      <c r="S18" s="398">
        <v>108460</v>
      </c>
      <c r="T18" s="398">
        <v>2391</v>
      </c>
      <c r="U18" s="398">
        <v>1331</v>
      </c>
      <c r="V18" s="398">
        <v>1422</v>
      </c>
      <c r="W18" s="398">
        <v>113805</v>
      </c>
      <c r="X18" s="290">
        <v>399029</v>
      </c>
      <c r="Y18" s="399">
        <v>813009</v>
      </c>
      <c r="Z18" s="99"/>
      <c r="AA18" s="97"/>
      <c r="AB18" s="97"/>
      <c r="AC18" s="33"/>
      <c r="AD18" s="33"/>
      <c r="AE18" s="33"/>
    </row>
    <row r="19" spans="1:39" ht="12.75">
      <c r="A19" s="202" t="s">
        <v>30</v>
      </c>
      <c r="B19" s="204"/>
      <c r="C19" s="435" t="s">
        <v>12</v>
      </c>
      <c r="D19" s="398">
        <v>209111</v>
      </c>
      <c r="E19" s="398">
        <v>18418</v>
      </c>
      <c r="F19" s="290">
        <v>227529</v>
      </c>
      <c r="G19" s="398">
        <v>45257</v>
      </c>
      <c r="H19" s="398">
        <v>31924</v>
      </c>
      <c r="I19" s="290">
        <v>77181</v>
      </c>
      <c r="J19" s="398">
        <v>39679</v>
      </c>
      <c r="K19" s="398">
        <v>3134</v>
      </c>
      <c r="L19" s="398">
        <v>3318</v>
      </c>
      <c r="M19" s="398">
        <v>4743</v>
      </c>
      <c r="N19" s="398">
        <v>701</v>
      </c>
      <c r="O19" s="398">
        <v>101202</v>
      </c>
      <c r="P19" s="435" t="s">
        <v>12</v>
      </c>
      <c r="Q19" s="398">
        <v>3896</v>
      </c>
      <c r="R19" s="398">
        <v>17748</v>
      </c>
      <c r="S19" s="398">
        <v>95973</v>
      </c>
      <c r="T19" s="398">
        <v>728</v>
      </c>
      <c r="U19" s="398">
        <v>727</v>
      </c>
      <c r="V19" s="398">
        <v>1321</v>
      </c>
      <c r="W19" s="398">
        <v>96528</v>
      </c>
      <c r="X19" s="290">
        <v>330019</v>
      </c>
      <c r="Y19" s="399">
        <v>674408</v>
      </c>
      <c r="Z19" s="99"/>
      <c r="AA19" s="97"/>
      <c r="AB19" s="97"/>
      <c r="AC19" s="97"/>
      <c r="AD19" s="97"/>
      <c r="AE19" s="97"/>
      <c r="AF19" s="19"/>
      <c r="AG19" s="19"/>
      <c r="AI19" s="19"/>
      <c r="AJ19" s="19"/>
      <c r="AK19" s="19"/>
      <c r="AL19" s="19"/>
      <c r="AM19" s="19"/>
    </row>
    <row r="20" spans="1:39" ht="12.75">
      <c r="A20" s="202" t="s">
        <v>29</v>
      </c>
      <c r="B20" s="203"/>
      <c r="C20" s="435" t="s">
        <v>12</v>
      </c>
      <c r="D20" s="398">
        <v>181616</v>
      </c>
      <c r="E20" s="398">
        <v>18600</v>
      </c>
      <c r="F20" s="290">
        <v>200216</v>
      </c>
      <c r="G20" s="398">
        <v>39160</v>
      </c>
      <c r="H20" s="398">
        <v>23564</v>
      </c>
      <c r="I20" s="290">
        <v>62724</v>
      </c>
      <c r="J20" s="398">
        <v>42903</v>
      </c>
      <c r="K20" s="398">
        <v>2530</v>
      </c>
      <c r="L20" s="398">
        <v>3137</v>
      </c>
      <c r="M20" s="398">
        <v>4527</v>
      </c>
      <c r="N20" s="398">
        <v>466</v>
      </c>
      <c r="O20" s="398">
        <v>84690</v>
      </c>
      <c r="P20" s="435" t="s">
        <v>12</v>
      </c>
      <c r="Q20" s="398">
        <v>3192</v>
      </c>
      <c r="R20" s="398">
        <v>15885</v>
      </c>
      <c r="S20" s="398">
        <v>87840</v>
      </c>
      <c r="T20" s="398">
        <v>383</v>
      </c>
      <c r="U20" s="398">
        <v>457</v>
      </c>
      <c r="V20" s="398">
        <v>1181</v>
      </c>
      <c r="W20" s="398">
        <v>91383</v>
      </c>
      <c r="X20" s="290">
        <v>295671</v>
      </c>
      <c r="Y20" s="399">
        <v>601514</v>
      </c>
      <c r="Z20" s="99"/>
      <c r="AA20" s="97"/>
      <c r="AB20" s="97"/>
      <c r="AC20" s="97"/>
      <c r="AD20" s="97"/>
      <c r="AE20" s="97"/>
      <c r="AF20" s="19"/>
      <c r="AG20" s="19"/>
      <c r="AI20" s="19"/>
      <c r="AJ20" s="19"/>
      <c r="AK20" s="19"/>
      <c r="AL20" s="19"/>
      <c r="AM20" s="19"/>
    </row>
    <row r="21" spans="1:39" ht="12.75">
      <c r="A21" s="202" t="s">
        <v>28</v>
      </c>
      <c r="B21" s="203"/>
      <c r="C21" s="398">
        <v>82</v>
      </c>
      <c r="D21" s="398">
        <v>98675</v>
      </c>
      <c r="E21" s="398">
        <v>17790</v>
      </c>
      <c r="F21" s="290">
        <v>116547</v>
      </c>
      <c r="G21" s="398">
        <v>34318</v>
      </c>
      <c r="H21" s="398">
        <v>14571</v>
      </c>
      <c r="I21" s="290">
        <v>48889</v>
      </c>
      <c r="J21" s="398">
        <v>45495</v>
      </c>
      <c r="K21" s="398">
        <v>2283</v>
      </c>
      <c r="L21" s="398">
        <v>1169</v>
      </c>
      <c r="M21" s="398">
        <v>3622</v>
      </c>
      <c r="N21" s="398">
        <v>190</v>
      </c>
      <c r="O21" s="398">
        <v>17579</v>
      </c>
      <c r="P21" s="398">
        <v>1582</v>
      </c>
      <c r="Q21" s="398">
        <v>883</v>
      </c>
      <c r="R21" s="398">
        <v>2590</v>
      </c>
      <c r="S21" s="398">
        <v>47524</v>
      </c>
      <c r="T21" s="398">
        <v>174</v>
      </c>
      <c r="U21" s="398">
        <v>293</v>
      </c>
      <c r="V21" s="398">
        <v>1018</v>
      </c>
      <c r="W21" s="398">
        <v>28468</v>
      </c>
      <c r="X21" s="290">
        <v>107375</v>
      </c>
      <c r="Y21" s="399">
        <v>318306</v>
      </c>
      <c r="Z21" s="366"/>
      <c r="AA21" s="33"/>
      <c r="AB21" s="33"/>
      <c r="AC21" s="97"/>
      <c r="AD21" s="97"/>
      <c r="AE21" s="97"/>
      <c r="AF21" s="19"/>
      <c r="AG21" s="19"/>
      <c r="AI21" s="19"/>
      <c r="AJ21" s="19"/>
      <c r="AK21" s="19"/>
      <c r="AL21" s="19"/>
      <c r="AM21" s="19"/>
    </row>
    <row r="22" spans="1:39" ht="12.75">
      <c r="A22" s="63" t="s">
        <v>120</v>
      </c>
      <c r="B22" s="203"/>
      <c r="C22" s="398">
        <v>325</v>
      </c>
      <c r="D22" s="398">
        <v>31085</v>
      </c>
      <c r="E22" s="398">
        <v>21180</v>
      </c>
      <c r="F22" s="290">
        <v>52590</v>
      </c>
      <c r="G22" s="398">
        <v>34768</v>
      </c>
      <c r="H22" s="398">
        <v>7032</v>
      </c>
      <c r="I22" s="290">
        <v>41800</v>
      </c>
      <c r="J22" s="398">
        <v>46921</v>
      </c>
      <c r="K22" s="398">
        <v>1616</v>
      </c>
      <c r="L22" s="398">
        <v>215</v>
      </c>
      <c r="M22" s="398">
        <v>3090</v>
      </c>
      <c r="N22" s="398">
        <v>47</v>
      </c>
      <c r="O22" s="398">
        <v>1769</v>
      </c>
      <c r="P22" s="398">
        <v>1768</v>
      </c>
      <c r="Q22" s="398">
        <v>1151</v>
      </c>
      <c r="R22" s="398">
        <v>139</v>
      </c>
      <c r="S22" s="398">
        <v>42289</v>
      </c>
      <c r="T22" s="398">
        <v>73</v>
      </c>
      <c r="U22" s="398">
        <v>91</v>
      </c>
      <c r="V22" s="398">
        <v>838</v>
      </c>
      <c r="W22" s="398">
        <v>1767</v>
      </c>
      <c r="X22" s="290">
        <v>54853</v>
      </c>
      <c r="Y22" s="399">
        <v>196164</v>
      </c>
      <c r="Z22" s="366"/>
      <c r="AA22" s="33"/>
      <c r="AB22" s="33"/>
      <c r="AC22" s="97"/>
      <c r="AD22" s="97"/>
      <c r="AE22" s="97"/>
      <c r="AF22" s="19"/>
      <c r="AG22" s="19"/>
      <c r="AI22" s="19"/>
      <c r="AJ22" s="19"/>
      <c r="AK22" s="19"/>
      <c r="AL22" s="19"/>
      <c r="AM22" s="19"/>
    </row>
    <row r="23" spans="1:39" ht="12.75">
      <c r="A23" s="205"/>
      <c r="B23" s="203"/>
      <c r="C23" s="412"/>
      <c r="D23" s="412"/>
      <c r="E23" s="412"/>
      <c r="F23" s="290"/>
      <c r="G23" s="290"/>
      <c r="H23" s="290"/>
      <c r="I23" s="290"/>
      <c r="J23" s="398"/>
      <c r="K23" s="398"/>
      <c r="L23" s="398"/>
      <c r="M23" s="398"/>
      <c r="N23" s="398"/>
      <c r="O23" s="398"/>
      <c r="P23" s="398"/>
      <c r="Q23" s="398"/>
      <c r="R23" s="398"/>
      <c r="S23" s="398"/>
      <c r="T23" s="398"/>
      <c r="U23" s="398"/>
      <c r="V23" s="398"/>
      <c r="W23" s="398"/>
      <c r="X23" s="290"/>
      <c r="Y23" s="399"/>
      <c r="Z23" s="366"/>
      <c r="AA23" s="33"/>
      <c r="AB23" s="33"/>
      <c r="AC23" s="97"/>
      <c r="AD23" s="97"/>
      <c r="AE23" s="97"/>
      <c r="AF23" s="19"/>
      <c r="AG23" s="19"/>
      <c r="AI23" s="19"/>
      <c r="AJ23" s="19"/>
      <c r="AK23" s="19"/>
      <c r="AL23" s="19"/>
      <c r="AM23" s="19"/>
    </row>
    <row r="24" spans="1:39" s="91" customFormat="1" ht="12.75">
      <c r="A24" s="207" t="s">
        <v>175</v>
      </c>
      <c r="B24" s="208" t="s">
        <v>22</v>
      </c>
      <c r="C24" s="435" t="s">
        <v>12</v>
      </c>
      <c r="D24" s="398">
        <v>51962</v>
      </c>
      <c r="E24" s="398">
        <v>4189</v>
      </c>
      <c r="F24" s="290">
        <v>56151</v>
      </c>
      <c r="G24" s="398">
        <v>12664</v>
      </c>
      <c r="H24" s="398">
        <v>10139</v>
      </c>
      <c r="I24" s="290">
        <v>22803</v>
      </c>
      <c r="J24" s="398">
        <v>9731</v>
      </c>
      <c r="K24" s="398">
        <v>775</v>
      </c>
      <c r="L24" s="398">
        <v>842</v>
      </c>
      <c r="M24" s="398">
        <v>1073</v>
      </c>
      <c r="N24" s="398">
        <v>221</v>
      </c>
      <c r="O24" s="398">
        <v>27384</v>
      </c>
      <c r="P24" s="435" t="s">
        <v>12</v>
      </c>
      <c r="Q24" s="398">
        <v>1116</v>
      </c>
      <c r="R24" s="398">
        <v>4580</v>
      </c>
      <c r="S24" s="398">
        <v>24940</v>
      </c>
      <c r="T24" s="398">
        <v>234</v>
      </c>
      <c r="U24" s="398">
        <v>178</v>
      </c>
      <c r="V24" s="398">
        <v>297</v>
      </c>
      <c r="W24" s="398">
        <v>24434</v>
      </c>
      <c r="X24" s="290">
        <v>86074</v>
      </c>
      <c r="Y24" s="399">
        <v>174759</v>
      </c>
      <c r="Z24" s="99"/>
      <c r="AA24" s="97"/>
      <c r="AB24" s="97"/>
      <c r="AC24" s="97"/>
      <c r="AD24" s="97"/>
      <c r="AE24" s="97"/>
    </row>
    <row r="25" spans="1:39" ht="12.75">
      <c r="A25" s="136"/>
      <c r="B25" s="201" t="s">
        <v>23</v>
      </c>
      <c r="C25" s="435" t="s">
        <v>12</v>
      </c>
      <c r="D25" s="398">
        <v>52184</v>
      </c>
      <c r="E25" s="398">
        <v>4561</v>
      </c>
      <c r="F25" s="290">
        <v>56745</v>
      </c>
      <c r="G25" s="398">
        <v>10645</v>
      </c>
      <c r="H25" s="398">
        <v>7522</v>
      </c>
      <c r="I25" s="290">
        <v>18167</v>
      </c>
      <c r="J25" s="398">
        <v>9539</v>
      </c>
      <c r="K25" s="398">
        <v>745</v>
      </c>
      <c r="L25" s="398">
        <v>886</v>
      </c>
      <c r="M25" s="398">
        <v>1097</v>
      </c>
      <c r="N25" s="398">
        <v>180</v>
      </c>
      <c r="O25" s="398">
        <v>25517</v>
      </c>
      <c r="P25" s="435" t="s">
        <v>12</v>
      </c>
      <c r="Q25" s="398">
        <v>764</v>
      </c>
      <c r="R25" s="398">
        <v>3949</v>
      </c>
      <c r="S25" s="398">
        <v>22918</v>
      </c>
      <c r="T25" s="398">
        <v>202</v>
      </c>
      <c r="U25" s="398">
        <v>213</v>
      </c>
      <c r="V25" s="398">
        <v>288</v>
      </c>
      <c r="W25" s="398">
        <v>25161</v>
      </c>
      <c r="X25" s="290">
        <v>81920</v>
      </c>
      <c r="Y25" s="399">
        <v>166371</v>
      </c>
      <c r="Z25" s="99"/>
      <c r="AA25" s="97"/>
      <c r="AB25" s="97"/>
      <c r="AC25" s="32"/>
      <c r="AD25" s="32"/>
      <c r="AE25" s="32"/>
      <c r="AF25" s="19"/>
      <c r="AG25" s="19"/>
      <c r="AI25" s="19"/>
      <c r="AJ25" s="19"/>
      <c r="AK25" s="19"/>
      <c r="AL25" s="19"/>
      <c r="AM25" s="19"/>
    </row>
    <row r="26" spans="1:39" ht="12.75">
      <c r="A26" s="136"/>
      <c r="B26" s="201" t="s">
        <v>24</v>
      </c>
      <c r="C26" s="435" t="s">
        <v>12</v>
      </c>
      <c r="D26" s="398">
        <v>50182</v>
      </c>
      <c r="E26" s="398">
        <v>4570</v>
      </c>
      <c r="F26" s="290">
        <v>54752</v>
      </c>
      <c r="G26" s="398">
        <v>10903</v>
      </c>
      <c r="H26" s="398">
        <v>6913</v>
      </c>
      <c r="I26" s="290">
        <v>17816</v>
      </c>
      <c r="J26" s="398">
        <v>9934</v>
      </c>
      <c r="K26" s="398">
        <v>750</v>
      </c>
      <c r="L26" s="398">
        <v>756</v>
      </c>
      <c r="M26" s="398">
        <v>1221</v>
      </c>
      <c r="N26" s="398">
        <v>155</v>
      </c>
      <c r="O26" s="398">
        <v>23660</v>
      </c>
      <c r="P26" s="435" t="s">
        <v>12</v>
      </c>
      <c r="Q26" s="398">
        <v>979</v>
      </c>
      <c r="R26" s="398">
        <v>4306</v>
      </c>
      <c r="S26" s="398">
        <v>23102</v>
      </c>
      <c r="T26" s="398">
        <v>157</v>
      </c>
      <c r="U26" s="398">
        <v>164</v>
      </c>
      <c r="V26" s="398">
        <v>364</v>
      </c>
      <c r="W26" s="398">
        <v>23183</v>
      </c>
      <c r="X26" s="290">
        <v>78797</v>
      </c>
      <c r="Y26" s="399">
        <v>161299</v>
      </c>
      <c r="Z26" s="100"/>
      <c r="AA26" s="32"/>
      <c r="AB26" s="32"/>
      <c r="AC26" s="32"/>
      <c r="AD26" s="32"/>
      <c r="AE26" s="32"/>
      <c r="AF26" s="19"/>
      <c r="AG26" s="19"/>
      <c r="AI26" s="19"/>
      <c r="AJ26" s="19"/>
      <c r="AK26" s="19"/>
      <c r="AL26" s="19"/>
      <c r="AM26" s="19"/>
    </row>
    <row r="27" spans="1:39" ht="12.75">
      <c r="A27" s="136"/>
      <c r="B27" s="205" t="s">
        <v>25</v>
      </c>
      <c r="C27" s="435" t="s">
        <v>12</v>
      </c>
      <c r="D27" s="398">
        <v>54783</v>
      </c>
      <c r="E27" s="398">
        <v>5098</v>
      </c>
      <c r="F27" s="290">
        <v>59881</v>
      </c>
      <c r="G27" s="398">
        <v>11045</v>
      </c>
      <c r="H27" s="398">
        <v>7350</v>
      </c>
      <c r="I27" s="290">
        <v>18395</v>
      </c>
      <c r="J27" s="398">
        <v>10475</v>
      </c>
      <c r="K27" s="398">
        <v>864</v>
      </c>
      <c r="L27" s="398">
        <v>834</v>
      </c>
      <c r="M27" s="398">
        <v>1352</v>
      </c>
      <c r="N27" s="398">
        <v>145</v>
      </c>
      <c r="O27" s="398">
        <v>24641</v>
      </c>
      <c r="P27" s="435" t="s">
        <v>12</v>
      </c>
      <c r="Q27" s="398">
        <v>1037</v>
      </c>
      <c r="R27" s="398">
        <v>4913</v>
      </c>
      <c r="S27" s="398">
        <v>25013</v>
      </c>
      <c r="T27" s="398">
        <v>135</v>
      </c>
      <c r="U27" s="398">
        <v>172</v>
      </c>
      <c r="V27" s="398">
        <v>372</v>
      </c>
      <c r="W27" s="398">
        <v>23750</v>
      </c>
      <c r="X27" s="290">
        <v>83228</v>
      </c>
      <c r="Y27" s="399">
        <v>171979</v>
      </c>
      <c r="Z27" s="99"/>
      <c r="AA27" s="97"/>
      <c r="AB27" s="97"/>
      <c r="AC27" s="32"/>
      <c r="AD27" s="32"/>
      <c r="AE27" s="32"/>
      <c r="AF27" s="19"/>
      <c r="AG27" s="19"/>
      <c r="AI27" s="19"/>
      <c r="AJ27" s="19"/>
      <c r="AK27" s="19"/>
      <c r="AL27" s="19"/>
      <c r="AM27" s="19"/>
    </row>
    <row r="28" spans="1:39" s="91" customFormat="1" ht="27" customHeight="1">
      <c r="A28" s="207" t="s">
        <v>29</v>
      </c>
      <c r="B28" s="208" t="s">
        <v>22</v>
      </c>
      <c r="C28" s="435" t="s">
        <v>12</v>
      </c>
      <c r="D28" s="398">
        <v>48521</v>
      </c>
      <c r="E28" s="398">
        <v>4740</v>
      </c>
      <c r="F28" s="290">
        <v>53261</v>
      </c>
      <c r="G28" s="398">
        <v>10141</v>
      </c>
      <c r="H28" s="398">
        <v>6344</v>
      </c>
      <c r="I28" s="290">
        <v>16485</v>
      </c>
      <c r="J28" s="398">
        <v>10551</v>
      </c>
      <c r="K28" s="398">
        <v>678</v>
      </c>
      <c r="L28" s="398">
        <v>853</v>
      </c>
      <c r="M28" s="398">
        <v>1225</v>
      </c>
      <c r="N28" s="398">
        <v>135</v>
      </c>
      <c r="O28" s="398">
        <v>22206</v>
      </c>
      <c r="P28" s="435" t="s">
        <v>12</v>
      </c>
      <c r="Q28" s="398">
        <v>817</v>
      </c>
      <c r="R28" s="398">
        <v>3732</v>
      </c>
      <c r="S28" s="398">
        <v>22794</v>
      </c>
      <c r="T28" s="398">
        <v>112</v>
      </c>
      <c r="U28" s="398">
        <v>111</v>
      </c>
      <c r="V28" s="398">
        <v>318</v>
      </c>
      <c r="W28" s="398">
        <v>22865</v>
      </c>
      <c r="X28" s="290">
        <v>75846</v>
      </c>
      <c r="Y28" s="399">
        <v>156143</v>
      </c>
      <c r="Z28" s="100"/>
      <c r="AA28" s="32"/>
      <c r="AB28" s="32"/>
      <c r="AC28" s="32"/>
      <c r="AD28" s="32"/>
      <c r="AE28" s="32"/>
    </row>
    <row r="29" spans="1:39" s="96" customFormat="1" ht="12.75">
      <c r="A29" s="136"/>
      <c r="B29" s="201" t="s">
        <v>23</v>
      </c>
      <c r="C29" s="435" t="s">
        <v>12</v>
      </c>
      <c r="D29" s="398">
        <v>46302</v>
      </c>
      <c r="E29" s="398">
        <v>4710</v>
      </c>
      <c r="F29" s="290">
        <v>51012</v>
      </c>
      <c r="G29" s="398">
        <v>9508</v>
      </c>
      <c r="H29" s="398">
        <v>5968</v>
      </c>
      <c r="I29" s="290">
        <v>15476</v>
      </c>
      <c r="J29" s="398">
        <v>10667</v>
      </c>
      <c r="K29" s="398">
        <v>610</v>
      </c>
      <c r="L29" s="398">
        <v>781</v>
      </c>
      <c r="M29" s="398">
        <v>1042</v>
      </c>
      <c r="N29" s="398">
        <v>134</v>
      </c>
      <c r="O29" s="398">
        <v>22377</v>
      </c>
      <c r="P29" s="435" t="s">
        <v>12</v>
      </c>
      <c r="Q29" s="398">
        <v>738</v>
      </c>
      <c r="R29" s="398">
        <v>4777</v>
      </c>
      <c r="S29" s="398">
        <v>22445</v>
      </c>
      <c r="T29" s="398">
        <v>98</v>
      </c>
      <c r="U29" s="398">
        <v>93</v>
      </c>
      <c r="V29" s="398">
        <v>262</v>
      </c>
      <c r="W29" s="398">
        <v>23922</v>
      </c>
      <c r="X29" s="290">
        <v>77279</v>
      </c>
      <c r="Y29" s="399">
        <v>154434</v>
      </c>
      <c r="Z29" s="100"/>
      <c r="AA29" s="32"/>
      <c r="AB29" s="32"/>
      <c r="AC29" s="33"/>
      <c r="AD29" s="33"/>
      <c r="AE29" s="33"/>
    </row>
    <row r="30" spans="1:39" ht="12.75">
      <c r="A30" s="136"/>
      <c r="B30" s="201" t="s">
        <v>24</v>
      </c>
      <c r="C30" s="435" t="s">
        <v>12</v>
      </c>
      <c r="D30" s="398">
        <v>43387</v>
      </c>
      <c r="E30" s="398">
        <v>4463</v>
      </c>
      <c r="F30" s="290">
        <v>47850</v>
      </c>
      <c r="G30" s="398">
        <v>9544</v>
      </c>
      <c r="H30" s="398">
        <v>5810</v>
      </c>
      <c r="I30" s="290">
        <v>15354</v>
      </c>
      <c r="J30" s="398">
        <v>10558</v>
      </c>
      <c r="K30" s="398">
        <v>612</v>
      </c>
      <c r="L30" s="398">
        <v>726</v>
      </c>
      <c r="M30" s="398">
        <v>1137</v>
      </c>
      <c r="N30" s="398">
        <v>90</v>
      </c>
      <c r="O30" s="398">
        <v>19964</v>
      </c>
      <c r="P30" s="435" t="s">
        <v>12</v>
      </c>
      <c r="Q30" s="398">
        <v>709</v>
      </c>
      <c r="R30" s="398">
        <v>3748</v>
      </c>
      <c r="S30" s="398">
        <v>21596</v>
      </c>
      <c r="T30" s="398">
        <v>82</v>
      </c>
      <c r="U30" s="398">
        <v>142</v>
      </c>
      <c r="V30" s="398">
        <v>286</v>
      </c>
      <c r="W30" s="398">
        <v>22503</v>
      </c>
      <c r="X30" s="290">
        <v>71595</v>
      </c>
      <c r="Y30" s="399">
        <v>145357</v>
      </c>
      <c r="Z30" s="100"/>
      <c r="AA30" s="32"/>
      <c r="AB30" s="32"/>
      <c r="AC30" s="32"/>
      <c r="AD30" s="32"/>
      <c r="AE30" s="32"/>
      <c r="AF30" s="19"/>
      <c r="AG30" s="19"/>
      <c r="AI30" s="19"/>
      <c r="AJ30" s="19"/>
      <c r="AK30" s="19"/>
      <c r="AL30" s="19"/>
      <c r="AM30" s="19"/>
    </row>
    <row r="31" spans="1:39" ht="12.75">
      <c r="A31" s="136"/>
      <c r="B31" s="205" t="s">
        <v>25</v>
      </c>
      <c r="C31" s="435" t="s">
        <v>12</v>
      </c>
      <c r="D31" s="398">
        <v>43406</v>
      </c>
      <c r="E31" s="398">
        <v>4687</v>
      </c>
      <c r="F31" s="290">
        <v>48093</v>
      </c>
      <c r="G31" s="398">
        <v>9967</v>
      </c>
      <c r="H31" s="398">
        <v>5442</v>
      </c>
      <c r="I31" s="290">
        <v>15409</v>
      </c>
      <c r="J31" s="398">
        <v>11127</v>
      </c>
      <c r="K31" s="398">
        <v>630</v>
      </c>
      <c r="L31" s="398">
        <v>777</v>
      </c>
      <c r="M31" s="398">
        <v>1123</v>
      </c>
      <c r="N31" s="398">
        <v>107</v>
      </c>
      <c r="O31" s="398">
        <v>20143</v>
      </c>
      <c r="P31" s="435" t="s">
        <v>12</v>
      </c>
      <c r="Q31" s="398">
        <v>928</v>
      </c>
      <c r="R31" s="398">
        <v>3628</v>
      </c>
      <c r="S31" s="398">
        <v>21005</v>
      </c>
      <c r="T31" s="398">
        <v>91</v>
      </c>
      <c r="U31" s="398">
        <v>111</v>
      </c>
      <c r="V31" s="398">
        <v>315</v>
      </c>
      <c r="W31" s="398">
        <v>22093</v>
      </c>
      <c r="X31" s="290">
        <v>70951</v>
      </c>
      <c r="Y31" s="399">
        <v>145580</v>
      </c>
      <c r="Z31" s="100"/>
      <c r="AA31" s="32"/>
      <c r="AB31" s="32"/>
      <c r="AC31" s="32"/>
      <c r="AD31" s="32"/>
      <c r="AE31" s="32"/>
      <c r="AF31" s="19"/>
      <c r="AG31" s="19"/>
      <c r="AI31" s="19"/>
      <c r="AJ31" s="19"/>
      <c r="AK31" s="19"/>
      <c r="AL31" s="19"/>
      <c r="AM31" s="19"/>
    </row>
    <row r="32" spans="1:39" s="91" customFormat="1" ht="27" customHeight="1">
      <c r="A32" s="208" t="s">
        <v>28</v>
      </c>
      <c r="B32" s="208" t="s">
        <v>22</v>
      </c>
      <c r="C32" s="439" t="s">
        <v>12</v>
      </c>
      <c r="D32" s="398">
        <v>38603</v>
      </c>
      <c r="E32" s="398">
        <v>4203</v>
      </c>
      <c r="F32" s="290">
        <v>42806</v>
      </c>
      <c r="G32" s="398">
        <v>9564</v>
      </c>
      <c r="H32" s="398">
        <v>4612</v>
      </c>
      <c r="I32" s="290">
        <v>14176</v>
      </c>
      <c r="J32" s="398">
        <v>11236</v>
      </c>
      <c r="K32" s="398">
        <v>640</v>
      </c>
      <c r="L32" s="398">
        <v>636</v>
      </c>
      <c r="M32" s="398">
        <v>1039</v>
      </c>
      <c r="N32" s="398">
        <v>73</v>
      </c>
      <c r="O32" s="398">
        <v>9917</v>
      </c>
      <c r="P32" s="398">
        <v>160</v>
      </c>
      <c r="Q32" s="398">
        <v>194</v>
      </c>
      <c r="R32" s="398">
        <v>1112</v>
      </c>
      <c r="S32" s="398">
        <v>12507</v>
      </c>
      <c r="T32" s="398">
        <v>61</v>
      </c>
      <c r="U32" s="398">
        <v>96</v>
      </c>
      <c r="V32" s="398">
        <v>301</v>
      </c>
      <c r="W32" s="398">
        <v>13663</v>
      </c>
      <c r="X32" s="290">
        <v>40399</v>
      </c>
      <c r="Y32" s="399">
        <v>108617</v>
      </c>
      <c r="Z32" s="100"/>
      <c r="AA32" s="32"/>
      <c r="AB32" s="32"/>
      <c r="AC32" s="215"/>
      <c r="AD32" s="215"/>
      <c r="AE32" s="215"/>
    </row>
    <row r="33" spans="1:39" ht="12.75">
      <c r="A33" s="136"/>
      <c r="B33" s="201" t="s">
        <v>23</v>
      </c>
      <c r="C33" s="398">
        <v>10</v>
      </c>
      <c r="D33" s="398">
        <v>26416</v>
      </c>
      <c r="E33" s="398">
        <v>4242</v>
      </c>
      <c r="F33" s="290">
        <v>30668</v>
      </c>
      <c r="G33" s="398">
        <v>8981</v>
      </c>
      <c r="H33" s="398">
        <v>3882</v>
      </c>
      <c r="I33" s="290">
        <v>12863</v>
      </c>
      <c r="J33" s="398">
        <v>11290</v>
      </c>
      <c r="K33" s="398">
        <v>563</v>
      </c>
      <c r="L33" s="398">
        <v>286</v>
      </c>
      <c r="M33" s="398">
        <v>998</v>
      </c>
      <c r="N33" s="398">
        <v>60</v>
      </c>
      <c r="O33" s="398">
        <v>4403</v>
      </c>
      <c r="P33" s="398">
        <v>415</v>
      </c>
      <c r="Q33" s="398">
        <v>232</v>
      </c>
      <c r="R33" s="398">
        <v>501</v>
      </c>
      <c r="S33" s="398">
        <v>11055</v>
      </c>
      <c r="T33" s="398">
        <v>49</v>
      </c>
      <c r="U33" s="398">
        <v>71</v>
      </c>
      <c r="V33" s="398">
        <v>248</v>
      </c>
      <c r="W33" s="398">
        <v>8262</v>
      </c>
      <c r="X33" s="290">
        <v>27143</v>
      </c>
      <c r="Y33" s="399">
        <v>81964</v>
      </c>
      <c r="Z33" s="366"/>
      <c r="AA33" s="33"/>
      <c r="AB33" s="33"/>
      <c r="AC33" s="18"/>
      <c r="AD33" s="18"/>
      <c r="AE33" s="18"/>
    </row>
    <row r="34" spans="1:39" ht="12.75">
      <c r="A34" s="136"/>
      <c r="B34" s="201" t="s">
        <v>24</v>
      </c>
      <c r="C34" s="398">
        <v>27</v>
      </c>
      <c r="D34" s="398">
        <v>18303</v>
      </c>
      <c r="E34" s="398">
        <v>4138</v>
      </c>
      <c r="F34" s="290">
        <v>22468</v>
      </c>
      <c r="G34" s="398">
        <v>7926</v>
      </c>
      <c r="H34" s="398">
        <v>3331</v>
      </c>
      <c r="I34" s="290">
        <v>11257</v>
      </c>
      <c r="J34" s="398">
        <v>11124</v>
      </c>
      <c r="K34" s="398">
        <v>557</v>
      </c>
      <c r="L34" s="398">
        <v>149</v>
      </c>
      <c r="M34" s="398">
        <v>812</v>
      </c>
      <c r="N34" s="398">
        <v>29</v>
      </c>
      <c r="O34" s="398">
        <v>2107</v>
      </c>
      <c r="P34" s="398">
        <v>406</v>
      </c>
      <c r="Q34" s="398">
        <v>245</v>
      </c>
      <c r="R34" s="398">
        <v>339</v>
      </c>
      <c r="S34" s="398">
        <v>11569</v>
      </c>
      <c r="T34" s="398">
        <v>30</v>
      </c>
      <c r="U34" s="398">
        <v>71</v>
      </c>
      <c r="V34" s="398">
        <v>253</v>
      </c>
      <c r="W34" s="398">
        <v>4443</v>
      </c>
      <c r="X34" s="290">
        <v>21010</v>
      </c>
      <c r="Y34" s="399">
        <v>65859</v>
      </c>
      <c r="Z34" s="100"/>
      <c r="AA34" s="32"/>
      <c r="AB34" s="32"/>
      <c r="AC34" s="18"/>
      <c r="AD34" s="18"/>
      <c r="AE34" s="18"/>
      <c r="AF34" s="19"/>
      <c r="AG34" s="19"/>
      <c r="AI34" s="19"/>
      <c r="AJ34" s="19"/>
      <c r="AK34" s="19"/>
      <c r="AL34" s="19"/>
      <c r="AM34" s="19"/>
    </row>
    <row r="35" spans="1:39" s="91" customFormat="1" ht="12.75">
      <c r="A35" s="136"/>
      <c r="B35" s="205" t="s">
        <v>25</v>
      </c>
      <c r="C35" s="398">
        <v>45</v>
      </c>
      <c r="D35" s="398">
        <v>15353</v>
      </c>
      <c r="E35" s="398">
        <v>5207</v>
      </c>
      <c r="F35" s="290">
        <v>20605</v>
      </c>
      <c r="G35" s="398">
        <v>7847</v>
      </c>
      <c r="H35" s="398">
        <v>2746</v>
      </c>
      <c r="I35" s="290">
        <v>10593</v>
      </c>
      <c r="J35" s="398">
        <v>11845</v>
      </c>
      <c r="K35" s="398">
        <v>523</v>
      </c>
      <c r="L35" s="398">
        <v>98</v>
      </c>
      <c r="M35" s="398">
        <v>773</v>
      </c>
      <c r="N35" s="398">
        <v>28</v>
      </c>
      <c r="O35" s="398">
        <v>1152</v>
      </c>
      <c r="P35" s="398">
        <v>601</v>
      </c>
      <c r="Q35" s="398">
        <v>212</v>
      </c>
      <c r="R35" s="398">
        <v>638</v>
      </c>
      <c r="S35" s="398">
        <v>12393</v>
      </c>
      <c r="T35" s="398">
        <v>34</v>
      </c>
      <c r="U35" s="398">
        <v>55</v>
      </c>
      <c r="V35" s="398">
        <v>216</v>
      </c>
      <c r="W35" s="398">
        <v>2100</v>
      </c>
      <c r="X35" s="290">
        <v>18823</v>
      </c>
      <c r="Y35" s="399">
        <v>61866</v>
      </c>
      <c r="Z35" s="100"/>
      <c r="AA35" s="32"/>
      <c r="AB35" s="32"/>
      <c r="AC35" s="215"/>
      <c r="AD35" s="215"/>
      <c r="AE35" s="215"/>
    </row>
    <row r="36" spans="1:39" s="91" customFormat="1" ht="27" customHeight="1">
      <c r="A36" s="201" t="s">
        <v>120</v>
      </c>
      <c r="B36" s="208" t="s">
        <v>22</v>
      </c>
      <c r="C36" s="398">
        <v>65</v>
      </c>
      <c r="D36" s="398">
        <v>10522</v>
      </c>
      <c r="E36" s="398">
        <v>4768</v>
      </c>
      <c r="F36" s="290">
        <v>15355</v>
      </c>
      <c r="G36" s="398">
        <v>7790</v>
      </c>
      <c r="H36" s="398">
        <v>2093</v>
      </c>
      <c r="I36" s="290">
        <v>9883</v>
      </c>
      <c r="J36" s="398">
        <v>11205</v>
      </c>
      <c r="K36" s="398">
        <v>409</v>
      </c>
      <c r="L36" s="398">
        <v>68</v>
      </c>
      <c r="M36" s="398">
        <v>759</v>
      </c>
      <c r="N36" s="398">
        <v>21</v>
      </c>
      <c r="O36" s="398">
        <v>546</v>
      </c>
      <c r="P36" s="398">
        <v>352</v>
      </c>
      <c r="Q36" s="398">
        <v>245</v>
      </c>
      <c r="R36" s="398">
        <v>74</v>
      </c>
      <c r="S36" s="398">
        <v>10805</v>
      </c>
      <c r="T36" s="398">
        <v>27</v>
      </c>
      <c r="U36" s="398">
        <v>31</v>
      </c>
      <c r="V36" s="398">
        <v>205</v>
      </c>
      <c r="W36" s="398">
        <v>766</v>
      </c>
      <c r="X36" s="290">
        <v>14308</v>
      </c>
      <c r="Y36" s="399">
        <v>50751</v>
      </c>
      <c r="Z36" s="158"/>
      <c r="AA36" s="215"/>
      <c r="AB36" s="215"/>
      <c r="AC36" s="215"/>
      <c r="AD36" s="215"/>
      <c r="AE36" s="215"/>
    </row>
    <row r="37" spans="1:39" ht="15" customHeight="1">
      <c r="A37" s="136"/>
      <c r="B37" s="205" t="s">
        <v>23</v>
      </c>
      <c r="C37" s="398">
        <v>79</v>
      </c>
      <c r="D37" s="398">
        <v>8196</v>
      </c>
      <c r="E37" s="398">
        <v>5353</v>
      </c>
      <c r="F37" s="290">
        <v>13628</v>
      </c>
      <c r="G37" s="398">
        <v>8101</v>
      </c>
      <c r="H37" s="398">
        <v>1909</v>
      </c>
      <c r="I37" s="290">
        <v>10010</v>
      </c>
      <c r="J37" s="398">
        <v>11843</v>
      </c>
      <c r="K37" s="398">
        <v>471</v>
      </c>
      <c r="L37" s="398">
        <v>80</v>
      </c>
      <c r="M37" s="398">
        <v>785</v>
      </c>
      <c r="N37" s="398">
        <v>10</v>
      </c>
      <c r="O37" s="398">
        <v>510</v>
      </c>
      <c r="P37" s="398">
        <v>437</v>
      </c>
      <c r="Q37" s="398">
        <v>293</v>
      </c>
      <c r="R37" s="398">
        <v>34</v>
      </c>
      <c r="S37" s="398">
        <v>10641</v>
      </c>
      <c r="T37" s="398">
        <v>17</v>
      </c>
      <c r="U37" s="398">
        <v>37</v>
      </c>
      <c r="V37" s="398">
        <v>246</v>
      </c>
      <c r="W37" s="398">
        <v>500</v>
      </c>
      <c r="X37" s="290">
        <v>14061</v>
      </c>
      <c r="Y37" s="399">
        <v>49542</v>
      </c>
      <c r="Z37" s="173"/>
      <c r="AA37" s="18"/>
      <c r="AB37" s="18"/>
      <c r="AC37" s="18"/>
      <c r="AD37" s="18"/>
      <c r="AE37" s="18"/>
    </row>
    <row r="38" spans="1:39" ht="12.75">
      <c r="A38" s="136"/>
      <c r="B38" s="205" t="s">
        <v>24</v>
      </c>
      <c r="C38" s="398">
        <v>74</v>
      </c>
      <c r="D38" s="398">
        <v>6438</v>
      </c>
      <c r="E38" s="398">
        <v>5230</v>
      </c>
      <c r="F38" s="290">
        <v>11742</v>
      </c>
      <c r="G38" s="398">
        <v>8984</v>
      </c>
      <c r="H38" s="398">
        <v>1497</v>
      </c>
      <c r="I38" s="290">
        <v>10481</v>
      </c>
      <c r="J38" s="398">
        <v>11849</v>
      </c>
      <c r="K38" s="398">
        <v>335</v>
      </c>
      <c r="L38" s="398">
        <v>37</v>
      </c>
      <c r="M38" s="398">
        <v>654</v>
      </c>
      <c r="N38" s="398">
        <v>10</v>
      </c>
      <c r="O38" s="398">
        <v>375</v>
      </c>
      <c r="P38" s="398">
        <v>455</v>
      </c>
      <c r="Q38" s="398">
        <v>248</v>
      </c>
      <c r="R38" s="398">
        <v>16</v>
      </c>
      <c r="S38" s="398">
        <v>10198</v>
      </c>
      <c r="T38" s="398">
        <v>10</v>
      </c>
      <c r="U38" s="398">
        <v>11</v>
      </c>
      <c r="V38" s="398">
        <v>175</v>
      </c>
      <c r="W38" s="398">
        <v>257</v>
      </c>
      <c r="X38" s="290">
        <v>12781</v>
      </c>
      <c r="Y38" s="399">
        <v>46853</v>
      </c>
      <c r="Z38" s="173"/>
      <c r="AA38" s="18"/>
      <c r="AB38" s="18"/>
    </row>
    <row r="39" spans="1:39" ht="12.75">
      <c r="A39" s="136"/>
      <c r="B39" s="66" t="s">
        <v>25</v>
      </c>
      <c r="C39" s="398">
        <v>107</v>
      </c>
      <c r="D39" s="398">
        <v>5929</v>
      </c>
      <c r="E39" s="398">
        <v>5829</v>
      </c>
      <c r="F39" s="290">
        <v>11865</v>
      </c>
      <c r="G39" s="398">
        <v>9893</v>
      </c>
      <c r="H39" s="398">
        <v>1533</v>
      </c>
      <c r="I39" s="290">
        <v>11426</v>
      </c>
      <c r="J39" s="398">
        <v>12024</v>
      </c>
      <c r="K39" s="398">
        <v>401</v>
      </c>
      <c r="L39" s="398">
        <v>30</v>
      </c>
      <c r="M39" s="398">
        <v>892</v>
      </c>
      <c r="N39" s="398">
        <v>6</v>
      </c>
      <c r="O39" s="398">
        <v>338</v>
      </c>
      <c r="P39" s="398">
        <v>524</v>
      </c>
      <c r="Q39" s="398">
        <v>365</v>
      </c>
      <c r="R39" s="398">
        <v>15</v>
      </c>
      <c r="S39" s="398">
        <v>10645</v>
      </c>
      <c r="T39" s="398">
        <v>19</v>
      </c>
      <c r="U39" s="398">
        <v>12</v>
      </c>
      <c r="V39" s="398">
        <v>212</v>
      </c>
      <c r="W39" s="398">
        <v>244</v>
      </c>
      <c r="X39" s="290">
        <v>13703</v>
      </c>
      <c r="Y39" s="399">
        <v>49018</v>
      </c>
      <c r="Z39" s="173"/>
      <c r="AA39" s="18"/>
      <c r="AB39" s="18"/>
    </row>
    <row r="40" spans="1:39" ht="13.5" thickBot="1">
      <c r="A40" s="319"/>
      <c r="B40" s="320"/>
      <c r="C40" s="320"/>
      <c r="D40" s="320"/>
      <c r="E40" s="320"/>
      <c r="F40" s="320"/>
      <c r="G40" s="320"/>
      <c r="H40" s="320"/>
      <c r="I40" s="320"/>
      <c r="J40" s="319"/>
      <c r="K40" s="320"/>
      <c r="L40" s="320"/>
      <c r="M40" s="320"/>
      <c r="N40" s="321"/>
      <c r="O40" s="320"/>
      <c r="P40" s="321"/>
      <c r="Q40" s="319"/>
      <c r="R40" s="320"/>
      <c r="S40" s="320"/>
      <c r="T40" s="319"/>
      <c r="U40" s="319"/>
      <c r="V40" s="319"/>
      <c r="W40" s="320"/>
      <c r="X40" s="320"/>
      <c r="Y40" s="320"/>
      <c r="Z40" s="173"/>
      <c r="AA40" s="18"/>
      <c r="AB40" s="18"/>
    </row>
    <row r="41" spans="1:39" ht="15" customHeight="1">
      <c r="J41" s="18"/>
      <c r="N41" s="32"/>
      <c r="P41" s="32"/>
      <c r="Q41" s="18"/>
      <c r="T41" s="18"/>
      <c r="U41" s="18"/>
      <c r="V41" s="18"/>
      <c r="Z41" s="18"/>
      <c r="AA41" s="18"/>
      <c r="AB41" s="18"/>
    </row>
    <row r="42" spans="1:39" ht="15" customHeight="1">
      <c r="A42" s="153" t="s">
        <v>177</v>
      </c>
      <c r="B42" s="31"/>
      <c r="C42" s="31"/>
      <c r="D42" s="31"/>
      <c r="E42" s="31"/>
      <c r="F42" s="31"/>
      <c r="G42" s="31"/>
      <c r="H42" s="31"/>
      <c r="I42" s="31"/>
      <c r="K42" s="31"/>
      <c r="L42" s="31"/>
      <c r="M42" s="31"/>
      <c r="N42" s="31"/>
      <c r="O42" s="31"/>
      <c r="P42" s="31"/>
      <c r="Q42" s="31"/>
      <c r="R42" s="31"/>
      <c r="S42" s="31"/>
      <c r="W42" s="31"/>
      <c r="X42" s="31"/>
      <c r="Y42" s="31"/>
    </row>
    <row r="43" spans="1:39" ht="15" customHeight="1">
      <c r="A43" s="18" t="s">
        <v>319</v>
      </c>
      <c r="AF43" s="2"/>
      <c r="AG43" s="2"/>
      <c r="AI43" s="2"/>
      <c r="AJ43" s="2"/>
      <c r="AK43" s="2"/>
      <c r="AL43" s="2"/>
      <c r="AM43" s="2"/>
    </row>
    <row r="44" spans="1:39" ht="15" customHeight="1">
      <c r="A44" s="21" t="s">
        <v>171</v>
      </c>
      <c r="B44" s="19"/>
      <c r="C44" s="19"/>
      <c r="D44" s="19"/>
      <c r="E44" s="19"/>
      <c r="F44" s="19"/>
      <c r="G44" s="19"/>
      <c r="H44" s="19"/>
      <c r="I44" s="19"/>
      <c r="K44" s="19"/>
      <c r="L44" s="19"/>
      <c r="M44" s="19"/>
      <c r="N44" s="19"/>
      <c r="O44" s="19"/>
      <c r="P44" s="19"/>
      <c r="Q44" s="19"/>
      <c r="R44" s="19"/>
      <c r="S44" s="19"/>
      <c r="W44" s="19"/>
      <c r="X44" s="19"/>
      <c r="Y44" s="19"/>
    </row>
  </sheetData>
  <mergeCells count="5">
    <mergeCell ref="AD7:AE7"/>
    <mergeCell ref="Y6:Y7"/>
    <mergeCell ref="G6:I6"/>
    <mergeCell ref="C6:F6"/>
    <mergeCell ref="K6:X6"/>
  </mergeCells>
  <phoneticPr fontId="37" type="noConversion"/>
  <pageMargins left="0.70866141732283472" right="0.70866141732283472" top="0.74803149606299213" bottom="0.74803149606299213" header="0.31496062992125984" footer="0.31496062992125984"/>
  <pageSetup paperSize="9" scale="85" fitToWidth="2" orientation="landscape" r:id="rId1"/>
  <headerFooter alignWithMargins="0">
    <oddHeader>&amp;L&amp;"Arial,Bold"&amp;15Table 5.2: Legal Help and Controlled Legal Rrepresentation claims submitted (volume)&amp;"Arial,Regular"&amp;10
&amp;"Arial,Italic"LH and CLR claims sumbitted&amp;X1&amp;X 2000-01 to 2013-14, with quarterly data Apr-Jun 2011 - Oct-Dec 2014</oddHeader>
    <oddFooter>&amp;L&amp;X1 &amp;XData include Solicitors, Not for profit organisations &amp; Specialist telephone advice service (excludes Community legal advice centre)
&amp;X2 &amp;XData for Immigration and Mental Health includes both Legal Help and Controlled Legal Representation.</oddFooter>
  </headerFooter>
</worksheet>
</file>

<file path=xl/worksheets/sheet15.xml><?xml version="1.0" encoding="utf-8"?>
<worksheet xmlns="http://schemas.openxmlformats.org/spreadsheetml/2006/main" xmlns:r="http://schemas.openxmlformats.org/officeDocument/2006/relationships">
  <sheetPr codeName="Sheet6">
    <pageSetUpPr fitToPage="1"/>
  </sheetPr>
  <dimension ref="A1:Y37"/>
  <sheetViews>
    <sheetView zoomScaleNormal="100" workbookViewId="0">
      <pane xSplit="2" ySplit="7" topLeftCell="C8" activePane="bottomRight" state="frozen"/>
      <selection activeCell="L36" sqref="L36"/>
      <selection pane="topRight" activeCell="L36" sqref="L36"/>
      <selection pane="bottomLeft" activeCell="L36" sqref="L36"/>
      <selection pane="bottomRight"/>
    </sheetView>
  </sheetViews>
  <sheetFormatPr defaultColWidth="9.28515625" defaultRowHeight="12.75" outlineLevelCol="1"/>
  <cols>
    <col min="1" max="2" width="9.28515625" style="72"/>
    <col min="3" max="3" width="12.42578125" style="72" hidden="1" customWidth="1" outlineLevel="1"/>
    <col min="4" max="5" width="9.28515625" style="72" hidden="1" customWidth="1" outlineLevel="1"/>
    <col min="6" max="6" width="9.5703125" style="72" customWidth="1" collapsed="1"/>
    <col min="7" max="7" width="14.5703125" style="72" hidden="1" customWidth="1" outlineLevel="1"/>
    <col min="8" max="8" width="11.42578125" style="72" hidden="1" customWidth="1" outlineLevel="1"/>
    <col min="9" max="9" width="12.7109375" style="72" customWidth="1" collapsed="1"/>
    <col min="10" max="10" width="8.7109375" style="72" customWidth="1"/>
    <col min="11" max="11" width="12.7109375" style="72" hidden="1" customWidth="1" outlineLevel="1"/>
    <col min="12" max="12" width="10.42578125" style="72" hidden="1" customWidth="1" outlineLevel="1"/>
    <col min="13" max="13" width="11.28515625" style="72" hidden="1" customWidth="1" outlineLevel="1"/>
    <col min="14" max="14" width="9.7109375" style="72" hidden="1" customWidth="1" outlineLevel="1"/>
    <col min="15" max="15" width="9.28515625" style="72" hidden="1" customWidth="1" outlineLevel="1"/>
    <col min="16" max="16" width="13.28515625" style="72" hidden="1" customWidth="1" outlineLevel="1"/>
    <col min="17" max="17" width="9.28515625" style="72" hidden="1" customWidth="1" outlineLevel="1"/>
    <col min="18" max="18" width="11.42578125" style="72" hidden="1" customWidth="1" outlineLevel="1"/>
    <col min="19" max="19" width="9.28515625" style="72" hidden="1" customWidth="1" outlineLevel="1"/>
    <col min="20" max="20" width="13.28515625" style="72" hidden="1" customWidth="1" outlineLevel="1"/>
    <col min="21" max="23" width="9.28515625" style="72" hidden="1" customWidth="1" outlineLevel="1"/>
    <col min="24" max="24" width="11.7109375" style="72" customWidth="1" collapsed="1"/>
    <col min="25" max="25" width="13.42578125" style="72" customWidth="1"/>
    <col min="26" max="16384" width="9.28515625" style="72"/>
  </cols>
  <sheetData>
    <row r="1" spans="1:25" ht="18">
      <c r="A1" s="322" t="s">
        <v>301</v>
      </c>
      <c r="B1" s="197"/>
      <c r="C1" s="197"/>
      <c r="D1" s="197"/>
      <c r="E1" s="197"/>
      <c r="F1" s="175"/>
      <c r="G1" s="175"/>
      <c r="H1" s="175"/>
      <c r="I1" s="173"/>
      <c r="J1" s="173"/>
      <c r="K1" s="173"/>
      <c r="L1" s="173"/>
      <c r="M1" s="175"/>
      <c r="N1" s="173"/>
      <c r="O1" s="175"/>
      <c r="P1" s="173"/>
      <c r="Q1" s="173"/>
      <c r="R1" s="175"/>
      <c r="S1" s="173"/>
      <c r="T1" s="173"/>
      <c r="U1" s="173"/>
      <c r="V1" s="173"/>
      <c r="W1" s="173"/>
      <c r="X1" s="173"/>
      <c r="Y1" s="175"/>
    </row>
    <row r="2" spans="1:25" ht="18">
      <c r="A2" s="323" t="s">
        <v>210</v>
      </c>
      <c r="B2" s="322"/>
      <c r="C2" s="322"/>
      <c r="D2" s="322"/>
      <c r="E2" s="322"/>
      <c r="F2" s="175"/>
      <c r="G2" s="175"/>
      <c r="H2" s="175"/>
      <c r="I2" s="173"/>
      <c r="J2" s="173"/>
      <c r="K2" s="173"/>
      <c r="L2" s="173"/>
      <c r="M2" s="175"/>
      <c r="N2" s="173"/>
      <c r="O2" s="175"/>
      <c r="P2" s="173"/>
      <c r="Q2" s="173"/>
      <c r="R2" s="175"/>
      <c r="S2" s="173"/>
      <c r="T2" s="173"/>
      <c r="U2" s="173"/>
      <c r="V2" s="173"/>
      <c r="W2" s="173"/>
      <c r="X2" s="173"/>
      <c r="Y2" s="175"/>
    </row>
    <row r="3" spans="1:25" ht="14.25">
      <c r="A3" s="130" t="s">
        <v>372</v>
      </c>
      <c r="B3" s="130"/>
      <c r="C3" s="130"/>
      <c r="D3" s="130"/>
      <c r="E3" s="130"/>
      <c r="F3" s="175"/>
      <c r="G3" s="175"/>
      <c r="H3" s="175"/>
      <c r="I3" s="173"/>
      <c r="J3" s="173"/>
      <c r="K3" s="173"/>
      <c r="L3" s="173"/>
      <c r="M3" s="175"/>
      <c r="N3" s="173"/>
      <c r="O3" s="175"/>
      <c r="P3" s="173"/>
      <c r="Q3" s="173"/>
      <c r="R3" s="175"/>
      <c r="S3" s="173"/>
      <c r="T3" s="173"/>
      <c r="U3" s="173"/>
      <c r="V3" s="173"/>
      <c r="W3" s="173"/>
      <c r="X3" s="173"/>
      <c r="Y3" s="175"/>
    </row>
    <row r="4" spans="1:25">
      <c r="A4" s="130"/>
      <c r="B4" s="130"/>
      <c r="C4" s="130"/>
      <c r="D4" s="130"/>
      <c r="E4" s="130"/>
      <c r="F4" s="175"/>
      <c r="G4" s="175"/>
      <c r="H4" s="175"/>
      <c r="I4" s="173"/>
      <c r="J4" s="173"/>
      <c r="K4" s="173"/>
      <c r="L4" s="173"/>
      <c r="M4" s="175"/>
      <c r="N4" s="173"/>
      <c r="O4" s="175"/>
      <c r="P4" s="173"/>
      <c r="Q4" s="173"/>
      <c r="R4" s="175"/>
      <c r="S4" s="173"/>
      <c r="T4" s="173"/>
      <c r="U4" s="173"/>
      <c r="V4" s="173"/>
      <c r="W4" s="173"/>
      <c r="X4" s="173"/>
      <c r="Y4" s="175"/>
    </row>
    <row r="5" spans="1:25" ht="13.5" thickBot="1">
      <c r="A5" s="228"/>
      <c r="B5" s="228"/>
      <c r="C5" s="349" t="s">
        <v>135</v>
      </c>
      <c r="D5" s="349"/>
      <c r="E5" s="349"/>
      <c r="F5" s="363"/>
      <c r="G5" s="357" t="s">
        <v>149</v>
      </c>
      <c r="H5" s="357"/>
      <c r="I5" s="228"/>
      <c r="J5" s="228"/>
      <c r="K5" s="348" t="s">
        <v>274</v>
      </c>
      <c r="L5" s="348"/>
      <c r="M5" s="348"/>
      <c r="N5" s="348"/>
      <c r="O5" s="348"/>
      <c r="P5" s="348"/>
      <c r="Q5" s="348"/>
      <c r="R5" s="348"/>
      <c r="S5" s="348"/>
      <c r="T5" s="348"/>
      <c r="U5" s="348"/>
      <c r="V5" s="348"/>
      <c r="W5" s="348"/>
      <c r="X5" s="228"/>
      <c r="Y5" s="228"/>
    </row>
    <row r="6" spans="1:25" ht="30.75" customHeight="1">
      <c r="C6" s="518" t="s">
        <v>135</v>
      </c>
      <c r="D6" s="518"/>
      <c r="E6" s="518"/>
      <c r="F6" s="518"/>
      <c r="G6" s="518" t="s">
        <v>272</v>
      </c>
      <c r="H6" s="518"/>
      <c r="I6" s="518"/>
      <c r="J6" s="415" t="s">
        <v>273</v>
      </c>
      <c r="K6" s="519" t="s">
        <v>283</v>
      </c>
      <c r="L6" s="519"/>
      <c r="M6" s="519"/>
      <c r="N6" s="519"/>
      <c r="O6" s="519"/>
      <c r="P6" s="519"/>
      <c r="Q6" s="519"/>
      <c r="R6" s="519"/>
      <c r="S6" s="519"/>
      <c r="T6" s="519"/>
      <c r="U6" s="519"/>
      <c r="V6" s="519"/>
      <c r="W6" s="519"/>
      <c r="X6" s="519"/>
      <c r="Y6" s="511" t="s">
        <v>325</v>
      </c>
    </row>
    <row r="7" spans="1:25" ht="38.25">
      <c r="A7" s="402" t="s">
        <v>13</v>
      </c>
      <c r="B7" s="361" t="s">
        <v>21</v>
      </c>
      <c r="C7" s="362" t="s">
        <v>269</v>
      </c>
      <c r="D7" s="362" t="s">
        <v>270</v>
      </c>
      <c r="E7" s="362" t="s">
        <v>271</v>
      </c>
      <c r="F7" s="403" t="s">
        <v>7</v>
      </c>
      <c r="G7" s="362" t="s">
        <v>267</v>
      </c>
      <c r="H7" s="362" t="s">
        <v>268</v>
      </c>
      <c r="I7" s="402" t="s">
        <v>7</v>
      </c>
      <c r="J7" s="402" t="s">
        <v>7</v>
      </c>
      <c r="K7" s="362" t="s">
        <v>141</v>
      </c>
      <c r="L7" s="362" t="s">
        <v>142</v>
      </c>
      <c r="M7" s="362" t="s">
        <v>136</v>
      </c>
      <c r="N7" s="362" t="s">
        <v>143</v>
      </c>
      <c r="O7" s="362" t="s">
        <v>137</v>
      </c>
      <c r="P7" s="404" t="s">
        <v>144</v>
      </c>
      <c r="Q7" s="362" t="s">
        <v>145</v>
      </c>
      <c r="R7" s="362" t="s">
        <v>138</v>
      </c>
      <c r="S7" s="362" t="s">
        <v>139</v>
      </c>
      <c r="T7" s="404" t="s">
        <v>148</v>
      </c>
      <c r="U7" s="362" t="s">
        <v>146</v>
      </c>
      <c r="V7" s="362" t="s">
        <v>228</v>
      </c>
      <c r="W7" s="362" t="s">
        <v>140</v>
      </c>
      <c r="X7" s="402" t="s">
        <v>7</v>
      </c>
      <c r="Y7" s="512"/>
    </row>
    <row r="8" spans="1:25">
      <c r="A8" s="318" t="s">
        <v>33</v>
      </c>
      <c r="B8" s="204"/>
      <c r="C8" s="435" t="s">
        <v>12</v>
      </c>
      <c r="D8" s="290">
        <v>55866.832475500007</v>
      </c>
      <c r="E8" s="290">
        <v>5306.7114287500008</v>
      </c>
      <c r="F8" s="290">
        <v>61173.543904250007</v>
      </c>
      <c r="G8" s="290">
        <v>54594.650989999995</v>
      </c>
      <c r="H8" s="290">
        <v>24412.763809999997</v>
      </c>
      <c r="I8" s="290">
        <v>79007.414799999999</v>
      </c>
      <c r="J8" s="290">
        <v>33553.419027700002</v>
      </c>
      <c r="K8" s="400">
        <v>1586.7052535</v>
      </c>
      <c r="L8" s="400">
        <v>971.8640345</v>
      </c>
      <c r="M8" s="400">
        <v>2808.4089825000001</v>
      </c>
      <c r="N8" s="400">
        <v>566.68570199999999</v>
      </c>
      <c r="O8" s="400">
        <v>23926.955740500005</v>
      </c>
      <c r="P8" s="435" t="s">
        <v>12</v>
      </c>
      <c r="Q8" s="290">
        <v>1238.6653797499998</v>
      </c>
      <c r="R8" s="400">
        <v>4781.5539900000022</v>
      </c>
      <c r="S8" s="400">
        <v>22593.631860150002</v>
      </c>
      <c r="T8" s="290">
        <v>459.01197250000007</v>
      </c>
      <c r="U8" s="290">
        <v>459.75123500000001</v>
      </c>
      <c r="V8" s="290">
        <v>615.40044799999998</v>
      </c>
      <c r="W8" s="400">
        <v>22179.845910500004</v>
      </c>
      <c r="X8" s="290">
        <v>82188.480508900015</v>
      </c>
      <c r="Y8" s="399">
        <v>255922.85824085004</v>
      </c>
    </row>
    <row r="9" spans="1:25">
      <c r="A9" s="318" t="s">
        <v>34</v>
      </c>
      <c r="B9" s="204"/>
      <c r="C9" s="435" t="s">
        <v>12</v>
      </c>
      <c r="D9" s="290">
        <v>52869.46136999999</v>
      </c>
      <c r="E9" s="290">
        <v>5366.7262700000001</v>
      </c>
      <c r="F9" s="290">
        <v>58236.187639999989</v>
      </c>
      <c r="G9" s="290">
        <v>50128.593259999965</v>
      </c>
      <c r="H9" s="290">
        <v>24210.334189999998</v>
      </c>
      <c r="I9" s="290">
        <v>74338.927449999959</v>
      </c>
      <c r="J9" s="290">
        <v>36269.082120000006</v>
      </c>
      <c r="K9" s="400">
        <v>1731.2660599999999</v>
      </c>
      <c r="L9" s="400">
        <v>1269.18767</v>
      </c>
      <c r="M9" s="400">
        <v>2505.8961933333308</v>
      </c>
      <c r="N9" s="400">
        <v>330.32889999999998</v>
      </c>
      <c r="O9" s="400">
        <v>25648.192544990001</v>
      </c>
      <c r="P9" s="435" t="s">
        <v>12</v>
      </c>
      <c r="Q9" s="290">
        <v>1723.3845973399993</v>
      </c>
      <c r="R9" s="400">
        <v>6996.1912200000015</v>
      </c>
      <c r="S9" s="400">
        <v>22564.326565833002</v>
      </c>
      <c r="T9" s="290">
        <v>319.86232999999999</v>
      </c>
      <c r="U9" s="290">
        <v>431.34818000000007</v>
      </c>
      <c r="V9" s="290">
        <v>671.20761999999991</v>
      </c>
      <c r="W9" s="400">
        <v>22602.158335340009</v>
      </c>
      <c r="X9" s="290">
        <v>86793.350216836348</v>
      </c>
      <c r="Y9" s="399">
        <v>255637.5474268363</v>
      </c>
    </row>
    <row r="10" spans="1:25">
      <c r="A10" s="318" t="s">
        <v>30</v>
      </c>
      <c r="B10" s="204"/>
      <c r="C10" s="435" t="s">
        <v>12</v>
      </c>
      <c r="D10" s="290">
        <v>45022.834780000005</v>
      </c>
      <c r="E10" s="290">
        <v>5928.7412999999979</v>
      </c>
      <c r="F10" s="290">
        <v>50951.576079999999</v>
      </c>
      <c r="G10" s="290">
        <v>38372.077160000001</v>
      </c>
      <c r="H10" s="290">
        <v>15628.794620000001</v>
      </c>
      <c r="I10" s="290">
        <v>54000.871780000001</v>
      </c>
      <c r="J10" s="290">
        <v>36322.950120000001</v>
      </c>
      <c r="K10" s="400">
        <v>1598.9191600000001</v>
      </c>
      <c r="L10" s="400">
        <v>1232.0637399999998</v>
      </c>
      <c r="M10" s="400">
        <v>2290.7990000000004</v>
      </c>
      <c r="N10" s="400">
        <v>151.27033000000003</v>
      </c>
      <c r="O10" s="400">
        <v>21248.950961660001</v>
      </c>
      <c r="P10" s="435" t="s">
        <v>12</v>
      </c>
      <c r="Q10" s="290">
        <v>1907.9775140060001</v>
      </c>
      <c r="R10" s="400">
        <v>5683.7737499930008</v>
      </c>
      <c r="S10" s="400">
        <v>21178.861423672995</v>
      </c>
      <c r="T10" s="290">
        <v>169.01901000000004</v>
      </c>
      <c r="U10" s="290">
        <v>247.14285999999998</v>
      </c>
      <c r="V10" s="290">
        <v>686.49178000000006</v>
      </c>
      <c r="W10" s="400">
        <v>20122.310181670004</v>
      </c>
      <c r="X10" s="290">
        <v>76517.579711001992</v>
      </c>
      <c r="Y10" s="399">
        <v>217792.97769100199</v>
      </c>
    </row>
    <row r="11" spans="1:25">
      <c r="A11" s="318" t="s">
        <v>29</v>
      </c>
      <c r="B11" s="204"/>
      <c r="C11" s="435" t="s">
        <v>12</v>
      </c>
      <c r="D11" s="290">
        <v>34863.550514456001</v>
      </c>
      <c r="E11" s="290">
        <v>5776.4615266667006</v>
      </c>
      <c r="F11" s="290">
        <v>40640.012041122704</v>
      </c>
      <c r="G11" s="290">
        <v>33763.660719999993</v>
      </c>
      <c r="H11" s="290">
        <v>11692.621260000002</v>
      </c>
      <c r="I11" s="290">
        <v>45456.281979999992</v>
      </c>
      <c r="J11" s="290">
        <v>37794.498340000006</v>
      </c>
      <c r="K11" s="400">
        <v>1478.9149599999998</v>
      </c>
      <c r="L11" s="400">
        <v>1277.3480900000002</v>
      </c>
      <c r="M11" s="400">
        <v>2253.2684300000001</v>
      </c>
      <c r="N11" s="400">
        <v>133.40516000000002</v>
      </c>
      <c r="O11" s="400">
        <v>16954.151200916996</v>
      </c>
      <c r="P11" s="435" t="s">
        <v>12</v>
      </c>
      <c r="Q11" s="290">
        <v>1930.2816834960001</v>
      </c>
      <c r="R11" s="400">
        <v>4497.3583500100012</v>
      </c>
      <c r="S11" s="400">
        <v>18434.289867076001</v>
      </c>
      <c r="T11" s="290">
        <v>92.894049999999993</v>
      </c>
      <c r="U11" s="290">
        <v>177.58543</v>
      </c>
      <c r="V11" s="290">
        <v>650.29050999999993</v>
      </c>
      <c r="W11" s="400">
        <v>18416.295725426011</v>
      </c>
      <c r="X11" s="290">
        <v>66296.083456925015</v>
      </c>
      <c r="Y11" s="399">
        <v>190186.87581804773</v>
      </c>
    </row>
    <row r="12" spans="1:25">
      <c r="A12" s="318" t="s">
        <v>28</v>
      </c>
      <c r="B12" s="203"/>
      <c r="C12" s="290">
        <v>15.513</v>
      </c>
      <c r="D12" s="290">
        <v>20180.888579999999</v>
      </c>
      <c r="E12" s="290">
        <v>6087.0724399999999</v>
      </c>
      <c r="F12" s="290">
        <v>26283.474019999998</v>
      </c>
      <c r="G12" s="290">
        <v>31094.19742</v>
      </c>
      <c r="H12" s="290">
        <v>8080.0991000000013</v>
      </c>
      <c r="I12" s="290">
        <v>39174.296520000004</v>
      </c>
      <c r="J12" s="290">
        <v>40047.354119999996</v>
      </c>
      <c r="K12" s="400">
        <v>1384.1650799999998</v>
      </c>
      <c r="L12" s="400">
        <v>591.24621999999999</v>
      </c>
      <c r="M12" s="400">
        <v>2104.08142</v>
      </c>
      <c r="N12" s="400">
        <v>52.960740000000015</v>
      </c>
      <c r="O12" s="400">
        <v>4036.6753199999998</v>
      </c>
      <c r="P12" s="400">
        <v>302.25156000000004</v>
      </c>
      <c r="Q12" s="290">
        <v>1046.8070700000003</v>
      </c>
      <c r="R12" s="400">
        <v>1462.0533099999998</v>
      </c>
      <c r="S12" s="400">
        <v>11411.499379999997</v>
      </c>
      <c r="T12" s="290">
        <v>63.535540000000012</v>
      </c>
      <c r="U12" s="290">
        <v>192.25127000000001</v>
      </c>
      <c r="V12" s="290">
        <v>582.05367999999999</v>
      </c>
      <c r="W12" s="400">
        <v>7199.7315399999979</v>
      </c>
      <c r="X12" s="290">
        <v>30429.312129999995</v>
      </c>
      <c r="Y12" s="399">
        <v>135934.43679000001</v>
      </c>
    </row>
    <row r="13" spans="1:25">
      <c r="A13" s="63" t="s">
        <v>120</v>
      </c>
      <c r="B13" s="203"/>
      <c r="C13" s="290">
        <v>70.481490000000008</v>
      </c>
      <c r="D13" s="290">
        <v>7117.6248699999987</v>
      </c>
      <c r="E13" s="290">
        <v>8023.6575299999977</v>
      </c>
      <c r="F13" s="290">
        <v>15211.763889999997</v>
      </c>
      <c r="G13" s="290">
        <v>29918.268640000002</v>
      </c>
      <c r="H13" s="290">
        <v>4703.257059999999</v>
      </c>
      <c r="I13" s="290">
        <v>34621.525699999998</v>
      </c>
      <c r="J13" s="290">
        <v>40310.592620000003</v>
      </c>
      <c r="K13" s="400">
        <v>1244.90849</v>
      </c>
      <c r="L13" s="400">
        <v>139.13264999999998</v>
      </c>
      <c r="M13" s="400">
        <v>1732.6209199999996</v>
      </c>
      <c r="N13" s="400">
        <v>19.029810000000001</v>
      </c>
      <c r="O13" s="400">
        <v>407.00225</v>
      </c>
      <c r="P13" s="400">
        <v>540.56954999999994</v>
      </c>
      <c r="Q13" s="290">
        <v>920.50500999999986</v>
      </c>
      <c r="R13" s="400">
        <v>129.15425999999999</v>
      </c>
      <c r="S13" s="400">
        <v>9639.8316200000008</v>
      </c>
      <c r="T13" s="290">
        <v>43.268969999999989</v>
      </c>
      <c r="U13" s="290">
        <v>79.62015000000001</v>
      </c>
      <c r="V13" s="290">
        <v>446.81814000000003</v>
      </c>
      <c r="W13" s="400">
        <v>783.24296000000004</v>
      </c>
      <c r="X13" s="290">
        <v>16125.70478</v>
      </c>
      <c r="Y13" s="399">
        <v>106269.58699000001</v>
      </c>
    </row>
    <row r="14" spans="1:25">
      <c r="A14" s="318"/>
      <c r="B14" s="203"/>
      <c r="C14" s="412"/>
      <c r="D14" s="412"/>
      <c r="E14" s="412"/>
      <c r="F14" s="290"/>
      <c r="G14" s="141"/>
      <c r="H14" s="141"/>
      <c r="I14" s="290"/>
      <c r="J14" s="290"/>
      <c r="K14" s="290"/>
      <c r="L14" s="290"/>
      <c r="M14" s="290"/>
      <c r="N14" s="290"/>
      <c r="O14" s="290"/>
      <c r="P14" s="290"/>
      <c r="Q14" s="290"/>
      <c r="R14" s="290"/>
      <c r="S14" s="290"/>
      <c r="T14" s="290"/>
      <c r="U14" s="290"/>
      <c r="V14" s="290"/>
      <c r="W14" s="290"/>
      <c r="X14" s="213"/>
      <c r="Y14" s="399"/>
    </row>
    <row r="15" spans="1:25">
      <c r="A15" s="206" t="s">
        <v>175</v>
      </c>
      <c r="B15" s="205" t="s">
        <v>22</v>
      </c>
      <c r="C15" s="435" t="s">
        <v>12</v>
      </c>
      <c r="D15" s="416">
        <v>11347.353009999997</v>
      </c>
      <c r="E15" s="416">
        <v>1343.4980899999998</v>
      </c>
      <c r="F15" s="290">
        <v>12690.851099999996</v>
      </c>
      <c r="G15" s="290">
        <v>10652.728070000001</v>
      </c>
      <c r="H15" s="290">
        <v>4671.30242</v>
      </c>
      <c r="I15" s="290">
        <v>15324.030490000001</v>
      </c>
      <c r="J15" s="290">
        <v>9315.8087200000009</v>
      </c>
      <c r="K15" s="290">
        <v>396.61510999999996</v>
      </c>
      <c r="L15" s="290">
        <v>300.60844999999995</v>
      </c>
      <c r="M15" s="290">
        <v>505.84454333330012</v>
      </c>
      <c r="N15" s="290">
        <v>44.622129999999999</v>
      </c>
      <c r="O15" s="290">
        <v>5726.5913586699999</v>
      </c>
      <c r="P15" s="435" t="s">
        <v>12</v>
      </c>
      <c r="Q15" s="290">
        <v>547.28985500299996</v>
      </c>
      <c r="R15" s="290">
        <v>1512.3584299969998</v>
      </c>
      <c r="S15" s="290">
        <v>5430.9107066699999</v>
      </c>
      <c r="T15" s="290">
        <v>53.259459999999997</v>
      </c>
      <c r="U15" s="290">
        <v>57.244340000000008</v>
      </c>
      <c r="V15" s="290">
        <v>139.92938000000001</v>
      </c>
      <c r="W15" s="290">
        <v>5075.8878186700003</v>
      </c>
      <c r="X15" s="290">
        <v>19791.161582343295</v>
      </c>
      <c r="Y15" s="399">
        <v>57121.8518923433</v>
      </c>
    </row>
    <row r="16" spans="1:25">
      <c r="A16" s="139"/>
      <c r="B16" s="158" t="s">
        <v>23</v>
      </c>
      <c r="C16" s="435" t="s">
        <v>12</v>
      </c>
      <c r="D16" s="295">
        <v>11355.47982</v>
      </c>
      <c r="E16" s="295">
        <v>1480.1534100000001</v>
      </c>
      <c r="F16" s="290">
        <v>12835.633230000001</v>
      </c>
      <c r="G16" s="290">
        <v>9152.9399699999994</v>
      </c>
      <c r="H16" s="290">
        <v>3762.4246000000003</v>
      </c>
      <c r="I16" s="290">
        <v>12915.36457</v>
      </c>
      <c r="J16" s="290">
        <v>8887.6255799999999</v>
      </c>
      <c r="K16" s="290">
        <v>375.11063999999993</v>
      </c>
      <c r="L16" s="290">
        <v>339.18311</v>
      </c>
      <c r="M16" s="400">
        <v>563.72603666669988</v>
      </c>
      <c r="N16" s="290">
        <v>41.299390000000002</v>
      </c>
      <c r="O16" s="400">
        <v>5512.4820279999994</v>
      </c>
      <c r="P16" s="435" t="s">
        <v>12</v>
      </c>
      <c r="Q16" s="290">
        <v>460.92932900000005</v>
      </c>
      <c r="R16" s="400">
        <v>1380.4931933299999</v>
      </c>
      <c r="S16" s="400">
        <v>5241.9698580000004</v>
      </c>
      <c r="T16" s="290">
        <v>35.492260000000002</v>
      </c>
      <c r="U16" s="290">
        <v>76.791219999999996</v>
      </c>
      <c r="V16" s="290">
        <v>152.21674999999999</v>
      </c>
      <c r="W16" s="400">
        <v>5238.5147080000006</v>
      </c>
      <c r="X16" s="290">
        <v>19418.208522996698</v>
      </c>
      <c r="Y16" s="399">
        <v>54056.831902996695</v>
      </c>
    </row>
    <row r="17" spans="1:25">
      <c r="A17" s="139"/>
      <c r="B17" s="158" t="s">
        <v>24</v>
      </c>
      <c r="C17" s="435" t="s">
        <v>12</v>
      </c>
      <c r="D17" s="295">
        <v>10804.62052</v>
      </c>
      <c r="E17" s="295">
        <v>1464.8781899999999</v>
      </c>
      <c r="F17" s="290">
        <v>12269.49871</v>
      </c>
      <c r="G17" s="290">
        <v>9168.0244999999977</v>
      </c>
      <c r="H17" s="290">
        <v>3524.5288200000005</v>
      </c>
      <c r="I17" s="290">
        <v>12692.553319999999</v>
      </c>
      <c r="J17" s="290">
        <v>8922.1920100000007</v>
      </c>
      <c r="K17" s="290">
        <v>386.05384999999995</v>
      </c>
      <c r="L17" s="290">
        <v>277.19229000000001</v>
      </c>
      <c r="M17" s="400">
        <v>602.52690000000007</v>
      </c>
      <c r="N17" s="290">
        <v>32.295410000000004</v>
      </c>
      <c r="O17" s="400">
        <v>4972.7009981600013</v>
      </c>
      <c r="P17" s="435" t="s">
        <v>12</v>
      </c>
      <c r="Q17" s="290">
        <v>444.85550699999993</v>
      </c>
      <c r="R17" s="400">
        <v>1349.8046150030002</v>
      </c>
      <c r="S17" s="400">
        <v>5069.4732474999992</v>
      </c>
      <c r="T17" s="290">
        <v>47.242789999999992</v>
      </c>
      <c r="U17" s="290">
        <v>53.816360000000003</v>
      </c>
      <c r="V17" s="290">
        <v>188.40191999999999</v>
      </c>
      <c r="W17" s="400">
        <v>4730.4453649999987</v>
      </c>
      <c r="X17" s="290">
        <v>18154.809252663003</v>
      </c>
      <c r="Y17" s="399">
        <v>52039.053292663004</v>
      </c>
    </row>
    <row r="18" spans="1:25">
      <c r="A18" s="139"/>
      <c r="B18" s="205" t="s">
        <v>25</v>
      </c>
      <c r="C18" s="435" t="s">
        <v>12</v>
      </c>
      <c r="D18" s="416">
        <v>11515.381429999999</v>
      </c>
      <c r="E18" s="416">
        <v>1640.2116099999998</v>
      </c>
      <c r="F18" s="290">
        <v>13155.59304</v>
      </c>
      <c r="G18" s="290">
        <v>9398.3846199999989</v>
      </c>
      <c r="H18" s="290">
        <v>3670.5387799999999</v>
      </c>
      <c r="I18" s="290">
        <v>13068.9234</v>
      </c>
      <c r="J18" s="290">
        <v>9197.323809999998</v>
      </c>
      <c r="K18" s="290">
        <v>441.13956000000002</v>
      </c>
      <c r="L18" s="290">
        <v>315.07989000000003</v>
      </c>
      <c r="M18" s="400">
        <v>618.70152000000007</v>
      </c>
      <c r="N18" s="290">
        <v>33.053400000000003</v>
      </c>
      <c r="O18" s="400">
        <v>5037.1765768299992</v>
      </c>
      <c r="P18" s="435" t="s">
        <v>12</v>
      </c>
      <c r="Q18" s="290">
        <v>454.90282300300004</v>
      </c>
      <c r="R18" s="400">
        <v>1441.1175116630002</v>
      </c>
      <c r="S18" s="400">
        <v>5436.5076115029997</v>
      </c>
      <c r="T18" s="290">
        <v>33.024500000000003</v>
      </c>
      <c r="U18" s="290">
        <v>59.290939999999992</v>
      </c>
      <c r="V18" s="290">
        <v>205.94373000000002</v>
      </c>
      <c r="W18" s="400">
        <v>5077.4622900000004</v>
      </c>
      <c r="X18" s="290">
        <v>19153.400352999</v>
      </c>
      <c r="Y18" s="399">
        <v>54575.240602999002</v>
      </c>
    </row>
    <row r="19" spans="1:25" ht="27" customHeight="1">
      <c r="A19" s="207" t="s">
        <v>29</v>
      </c>
      <c r="B19" s="208" t="s">
        <v>22</v>
      </c>
      <c r="C19" s="435" t="s">
        <v>12</v>
      </c>
      <c r="D19" s="417">
        <v>9800.5172966659975</v>
      </c>
      <c r="E19" s="417">
        <v>1485.1869899999999</v>
      </c>
      <c r="F19" s="290">
        <v>11285.704286665998</v>
      </c>
      <c r="G19" s="290">
        <v>8753.8432599999978</v>
      </c>
      <c r="H19" s="290">
        <v>3079.1743999999999</v>
      </c>
      <c r="I19" s="290">
        <v>11833.017659999998</v>
      </c>
      <c r="J19" s="290">
        <v>9278.5879900000018</v>
      </c>
      <c r="K19" s="400">
        <v>363.05132000000009</v>
      </c>
      <c r="L19" s="400">
        <v>294.28498999999999</v>
      </c>
      <c r="M19" s="400">
        <v>618.14413999999988</v>
      </c>
      <c r="N19" s="400">
        <v>36.597000000000001</v>
      </c>
      <c r="O19" s="400">
        <v>4519.5178042439993</v>
      </c>
      <c r="P19" s="435" t="s">
        <v>12</v>
      </c>
      <c r="Q19" s="290">
        <v>433.13733641699997</v>
      </c>
      <c r="R19" s="400">
        <v>1123.0336666670003</v>
      </c>
      <c r="S19" s="400">
        <v>4786.4447449939998</v>
      </c>
      <c r="T19" s="290">
        <v>24.51099</v>
      </c>
      <c r="U19" s="290">
        <v>30.50235</v>
      </c>
      <c r="V19" s="290">
        <v>163.83457999999999</v>
      </c>
      <c r="W19" s="400">
        <v>4581.0167456660001</v>
      </c>
      <c r="X19" s="290">
        <v>16974.075667988</v>
      </c>
      <c r="Y19" s="399">
        <v>49371.385604653995</v>
      </c>
    </row>
    <row r="20" spans="1:25">
      <c r="A20" s="139"/>
      <c r="B20" s="158" t="s">
        <v>23</v>
      </c>
      <c r="C20" s="435" t="s">
        <v>12</v>
      </c>
      <c r="D20" s="295">
        <v>9012.634965004303</v>
      </c>
      <c r="E20" s="295">
        <v>1463.4568166667002</v>
      </c>
      <c r="F20" s="290">
        <v>10476.091781671003</v>
      </c>
      <c r="G20" s="290">
        <v>8322.9404599999998</v>
      </c>
      <c r="H20" s="290">
        <v>2986.7690699999998</v>
      </c>
      <c r="I20" s="290">
        <v>11309.70953</v>
      </c>
      <c r="J20" s="290">
        <v>9397.9761600000002</v>
      </c>
      <c r="K20" s="400">
        <v>365.20719000000003</v>
      </c>
      <c r="L20" s="400">
        <v>325.31323000000003</v>
      </c>
      <c r="M20" s="400">
        <v>516.48729000000003</v>
      </c>
      <c r="N20" s="400">
        <v>35.018049999999995</v>
      </c>
      <c r="O20" s="400">
        <v>4458.532881170001</v>
      </c>
      <c r="P20" s="435" t="s">
        <v>12</v>
      </c>
      <c r="Q20" s="290">
        <v>434.66730016600002</v>
      </c>
      <c r="R20" s="400">
        <v>1256.8121433400001</v>
      </c>
      <c r="S20" s="400">
        <v>4728.0709980829988</v>
      </c>
      <c r="T20" s="290">
        <v>18.794439999999998</v>
      </c>
      <c r="U20" s="290">
        <v>37.069339999999997</v>
      </c>
      <c r="V20" s="290">
        <v>134.33262999999999</v>
      </c>
      <c r="W20" s="400">
        <v>4638.0989110829996</v>
      </c>
      <c r="X20" s="290">
        <v>16948.404403842</v>
      </c>
      <c r="Y20" s="399">
        <v>48132.181875513008</v>
      </c>
    </row>
    <row r="21" spans="1:25">
      <c r="A21" s="139"/>
      <c r="B21" s="158" t="s">
        <v>24</v>
      </c>
      <c r="C21" s="435" t="s">
        <v>12</v>
      </c>
      <c r="D21" s="295">
        <v>8024.4367372259994</v>
      </c>
      <c r="E21" s="295">
        <v>1367.4710400000004</v>
      </c>
      <c r="F21" s="290">
        <v>9391.9077772259989</v>
      </c>
      <c r="G21" s="290">
        <v>8203.8813900000005</v>
      </c>
      <c r="H21" s="290">
        <v>2911.2953700000003</v>
      </c>
      <c r="I21" s="290">
        <v>11115.17676</v>
      </c>
      <c r="J21" s="290">
        <v>9225.0215500000013</v>
      </c>
      <c r="K21" s="400">
        <v>365.56021999999996</v>
      </c>
      <c r="L21" s="400">
        <v>311.21294</v>
      </c>
      <c r="M21" s="400">
        <v>541.72228000000007</v>
      </c>
      <c r="N21" s="400">
        <v>29.882999999999999</v>
      </c>
      <c r="O21" s="400">
        <v>3958.538956417</v>
      </c>
      <c r="P21" s="435" t="s">
        <v>12</v>
      </c>
      <c r="Q21" s="290">
        <v>506.83776508000005</v>
      </c>
      <c r="R21" s="400">
        <v>1048.4325100029998</v>
      </c>
      <c r="S21" s="400">
        <v>4430.7354423360002</v>
      </c>
      <c r="T21" s="290">
        <v>16.399349999999998</v>
      </c>
      <c r="U21" s="290">
        <v>57.157290000000003</v>
      </c>
      <c r="V21" s="290">
        <v>159.94592</v>
      </c>
      <c r="W21" s="400">
        <v>4484.6362350070003</v>
      </c>
      <c r="X21" s="290">
        <v>15911.061908842999</v>
      </c>
      <c r="Y21" s="399">
        <v>45643.167996069002</v>
      </c>
    </row>
    <row r="22" spans="1:25">
      <c r="A22" s="139"/>
      <c r="B22" s="205" t="s">
        <v>25</v>
      </c>
      <c r="C22" s="435" t="s">
        <v>12</v>
      </c>
      <c r="D22" s="416">
        <v>8025.9615155597003</v>
      </c>
      <c r="E22" s="416">
        <v>1460.3466799999997</v>
      </c>
      <c r="F22" s="290">
        <v>9486.3081955597008</v>
      </c>
      <c r="G22" s="290">
        <v>8482.9956099999999</v>
      </c>
      <c r="H22" s="290">
        <v>2715.3824199999999</v>
      </c>
      <c r="I22" s="290">
        <v>11198.37803</v>
      </c>
      <c r="J22" s="290">
        <v>9892.9126399999986</v>
      </c>
      <c r="K22" s="400">
        <v>385.09622999999999</v>
      </c>
      <c r="L22" s="400">
        <v>346.53692999999998</v>
      </c>
      <c r="M22" s="400">
        <v>576.91471999999999</v>
      </c>
      <c r="N22" s="400">
        <v>31.907109999999999</v>
      </c>
      <c r="O22" s="400">
        <v>4017.5615590859998</v>
      </c>
      <c r="P22" s="435" t="s">
        <v>12</v>
      </c>
      <c r="Q22" s="290">
        <v>555.63928183300004</v>
      </c>
      <c r="R22" s="400">
        <v>1069.0800299999999</v>
      </c>
      <c r="S22" s="400">
        <v>4489.0386816629998</v>
      </c>
      <c r="T22" s="290">
        <v>33.189269999999993</v>
      </c>
      <c r="U22" s="290">
        <v>52.856449999999995</v>
      </c>
      <c r="V22" s="290">
        <v>192.17737999999997</v>
      </c>
      <c r="W22" s="400">
        <v>4712.5438336699999</v>
      </c>
      <c r="X22" s="290">
        <v>16462.541476251998</v>
      </c>
      <c r="Y22" s="399">
        <v>47040.140341811697</v>
      </c>
    </row>
    <row r="23" spans="1:25" ht="27" customHeight="1">
      <c r="A23" s="208" t="s">
        <v>28</v>
      </c>
      <c r="B23" s="208" t="s">
        <v>22</v>
      </c>
      <c r="C23" s="439" t="s">
        <v>12</v>
      </c>
      <c r="D23" s="417">
        <v>7285.1730200000002</v>
      </c>
      <c r="E23" s="417">
        <v>1353.0287799999999</v>
      </c>
      <c r="F23" s="290">
        <v>8638.2018000000007</v>
      </c>
      <c r="G23" s="290">
        <v>8244.6615999999995</v>
      </c>
      <c r="H23" s="290">
        <v>2312.1204299999995</v>
      </c>
      <c r="I23" s="290">
        <v>10556.782029999998</v>
      </c>
      <c r="J23" s="290">
        <v>9809.6373500000009</v>
      </c>
      <c r="K23" s="400">
        <v>364.70876999999996</v>
      </c>
      <c r="L23" s="400">
        <v>291.62905999999998</v>
      </c>
      <c r="M23" s="400">
        <v>588.17674999999997</v>
      </c>
      <c r="N23" s="400">
        <v>19.504200000000001</v>
      </c>
      <c r="O23" s="400">
        <v>2235.8253799999998</v>
      </c>
      <c r="P23" s="435">
        <v>19.510020000000001</v>
      </c>
      <c r="Q23" s="290">
        <v>211.94381999999996</v>
      </c>
      <c r="R23" s="400">
        <v>509.39732000000009</v>
      </c>
      <c r="S23" s="400">
        <v>3169.8713699999998</v>
      </c>
      <c r="T23" s="290">
        <v>24.984629999999996</v>
      </c>
      <c r="U23" s="290">
        <v>42.074690000000004</v>
      </c>
      <c r="V23" s="290">
        <v>184.98729999999998</v>
      </c>
      <c r="W23" s="400">
        <v>3179.3330499999997</v>
      </c>
      <c r="X23" s="290">
        <v>10841.94636</v>
      </c>
      <c r="Y23" s="399">
        <v>39846.567539999996</v>
      </c>
    </row>
    <row r="24" spans="1:25">
      <c r="A24" s="139"/>
      <c r="B24" s="158" t="s">
        <v>23</v>
      </c>
      <c r="C24" s="295">
        <v>1.6995</v>
      </c>
      <c r="D24" s="295">
        <v>5392.9602200000008</v>
      </c>
      <c r="E24" s="295">
        <v>1396.7841199999998</v>
      </c>
      <c r="F24" s="290">
        <v>6791.4438399999999</v>
      </c>
      <c r="G24" s="290">
        <v>8294.8960499999994</v>
      </c>
      <c r="H24" s="290">
        <v>2074.57465</v>
      </c>
      <c r="I24" s="290">
        <v>10369.4707</v>
      </c>
      <c r="J24" s="290">
        <v>9868.9466100000027</v>
      </c>
      <c r="K24" s="400">
        <v>353.04615000000001</v>
      </c>
      <c r="L24" s="400">
        <v>149.38285000000002</v>
      </c>
      <c r="M24" s="400">
        <v>582.70229000000006</v>
      </c>
      <c r="N24" s="400">
        <v>15.996549999999999</v>
      </c>
      <c r="O24" s="400">
        <v>993.21498999999994</v>
      </c>
      <c r="P24" s="400">
        <v>59.109790000000004</v>
      </c>
      <c r="Q24" s="290">
        <v>245.84712999999999</v>
      </c>
      <c r="R24" s="400">
        <v>346.35179000000005</v>
      </c>
      <c r="S24" s="400">
        <v>2646.19569</v>
      </c>
      <c r="T24" s="290">
        <v>21.08427</v>
      </c>
      <c r="U24" s="290">
        <v>36.246230000000004</v>
      </c>
      <c r="V24" s="290">
        <v>134.24312</v>
      </c>
      <c r="W24" s="400">
        <v>2003.6818699999999</v>
      </c>
      <c r="X24" s="290">
        <v>7587.1027200000008</v>
      </c>
      <c r="Y24" s="399">
        <v>34616.96387</v>
      </c>
    </row>
    <row r="25" spans="1:25">
      <c r="A25" s="139"/>
      <c r="B25" s="158" t="s">
        <v>24</v>
      </c>
      <c r="C25" s="295">
        <v>5.1795</v>
      </c>
      <c r="D25" s="295">
        <v>4028.4843000000001</v>
      </c>
      <c r="E25" s="295">
        <v>1456.3218100000001</v>
      </c>
      <c r="F25" s="290">
        <v>5489.9856100000006</v>
      </c>
      <c r="G25" s="290">
        <v>7330.2075900000009</v>
      </c>
      <c r="H25" s="290">
        <v>1965.5002499999998</v>
      </c>
      <c r="I25" s="290">
        <v>9295.7078400000009</v>
      </c>
      <c r="J25" s="290">
        <v>9822.7822000000015</v>
      </c>
      <c r="K25" s="400">
        <v>307.45398</v>
      </c>
      <c r="L25" s="400">
        <v>78.18159</v>
      </c>
      <c r="M25" s="400">
        <v>470.90343000000007</v>
      </c>
      <c r="N25" s="400">
        <v>7.3474900000000005</v>
      </c>
      <c r="O25" s="400">
        <v>545.89059999999995</v>
      </c>
      <c r="P25" s="400">
        <v>57.200769999999999</v>
      </c>
      <c r="Q25" s="290">
        <v>280.12761000000006</v>
      </c>
      <c r="R25" s="400">
        <v>325.61004000000003</v>
      </c>
      <c r="S25" s="400">
        <v>2671.9770699999999</v>
      </c>
      <c r="T25" s="290">
        <v>5.6944900000000009</v>
      </c>
      <c r="U25" s="290">
        <v>50.171649999999993</v>
      </c>
      <c r="V25" s="290">
        <v>144.52112000000002</v>
      </c>
      <c r="W25" s="400">
        <v>1310.26253</v>
      </c>
      <c r="X25" s="290">
        <v>6255.3423700000003</v>
      </c>
      <c r="Y25" s="399">
        <v>30863.818020000002</v>
      </c>
    </row>
    <row r="26" spans="1:25">
      <c r="A26" s="139"/>
      <c r="B26" s="205" t="s">
        <v>25</v>
      </c>
      <c r="C26" s="416">
        <v>8.6340000000000003</v>
      </c>
      <c r="D26" s="416">
        <v>3474.2710399999996</v>
      </c>
      <c r="E26" s="416">
        <v>1880.9377299999999</v>
      </c>
      <c r="F26" s="290">
        <v>5363.8427699999993</v>
      </c>
      <c r="G26" s="290">
        <v>7224.4321799999998</v>
      </c>
      <c r="H26" s="290">
        <v>1727.9037700000001</v>
      </c>
      <c r="I26" s="290">
        <v>8952.3359500000006</v>
      </c>
      <c r="J26" s="290">
        <v>10545.98796</v>
      </c>
      <c r="K26" s="400">
        <v>358.95618000000002</v>
      </c>
      <c r="L26" s="400">
        <v>72.052720000000008</v>
      </c>
      <c r="M26" s="400">
        <v>462.29894999999993</v>
      </c>
      <c r="N26" s="400">
        <v>10.112500000000002</v>
      </c>
      <c r="O26" s="400">
        <v>261.74435000000005</v>
      </c>
      <c r="P26" s="400">
        <v>166.43098000000001</v>
      </c>
      <c r="Q26" s="290">
        <v>308.88850999999994</v>
      </c>
      <c r="R26" s="400">
        <v>280.69416000000001</v>
      </c>
      <c r="S26" s="400">
        <v>2923.45525</v>
      </c>
      <c r="T26" s="290">
        <v>11.77215</v>
      </c>
      <c r="U26" s="290">
        <v>63.758699999999997</v>
      </c>
      <c r="V26" s="290">
        <v>118.30214000000002</v>
      </c>
      <c r="W26" s="400">
        <v>706.45408999999995</v>
      </c>
      <c r="X26" s="290">
        <v>5744.9206800000002</v>
      </c>
      <c r="Y26" s="399">
        <v>30607.087360000001</v>
      </c>
    </row>
    <row r="27" spans="1:25" ht="27" customHeight="1">
      <c r="A27" s="158" t="s">
        <v>120</v>
      </c>
      <c r="B27" s="208" t="s">
        <v>22</v>
      </c>
      <c r="C27" s="417">
        <v>12.469380000000001</v>
      </c>
      <c r="D27" s="417">
        <v>2503.7807099999995</v>
      </c>
      <c r="E27" s="417">
        <v>1762.9702300000004</v>
      </c>
      <c r="F27" s="290">
        <v>4279.2203200000004</v>
      </c>
      <c r="G27" s="290">
        <v>6790.4980999999989</v>
      </c>
      <c r="H27" s="290">
        <v>1347.8695600000001</v>
      </c>
      <c r="I27" s="290">
        <v>8138.367659999999</v>
      </c>
      <c r="J27" s="290">
        <v>9796.7526599999983</v>
      </c>
      <c r="K27" s="400">
        <v>275.81532999999996</v>
      </c>
      <c r="L27" s="400">
        <v>56.589820000000003</v>
      </c>
      <c r="M27" s="400">
        <v>478.26830999999999</v>
      </c>
      <c r="N27" s="400">
        <v>6.8199500000000004</v>
      </c>
      <c r="O27" s="400">
        <v>142.54338999999999</v>
      </c>
      <c r="P27" s="400">
        <v>105.00382</v>
      </c>
      <c r="Q27" s="290">
        <v>246.15754000000001</v>
      </c>
      <c r="R27" s="400">
        <v>63.295419999999993</v>
      </c>
      <c r="S27" s="400">
        <v>2522.9670000000006</v>
      </c>
      <c r="T27" s="290">
        <v>13.265420000000002</v>
      </c>
      <c r="U27" s="290">
        <v>35.484910000000006</v>
      </c>
      <c r="V27" s="290">
        <v>113.3964</v>
      </c>
      <c r="W27" s="400">
        <v>342.00440000000003</v>
      </c>
      <c r="X27" s="290">
        <v>4401.6117100000001</v>
      </c>
      <c r="Y27" s="399">
        <v>26615.95235</v>
      </c>
    </row>
    <row r="28" spans="1:25">
      <c r="A28" s="139"/>
      <c r="B28" s="205" t="s">
        <v>23</v>
      </c>
      <c r="C28" s="416">
        <v>16.658999999999999</v>
      </c>
      <c r="D28" s="416">
        <v>1875.8638500000002</v>
      </c>
      <c r="E28" s="416">
        <v>2018.29249</v>
      </c>
      <c r="F28" s="290">
        <v>3910.8153400000001</v>
      </c>
      <c r="G28" s="290">
        <v>6952.5862399999996</v>
      </c>
      <c r="H28" s="290">
        <v>1376.7123100000001</v>
      </c>
      <c r="I28" s="290">
        <v>8329.2985499999995</v>
      </c>
      <c r="J28" s="290">
        <v>10163.37609</v>
      </c>
      <c r="K28" s="400">
        <v>285.84787</v>
      </c>
      <c r="L28" s="400">
        <v>36.048430000000003</v>
      </c>
      <c r="M28" s="400">
        <v>408.20375999999999</v>
      </c>
      <c r="N28" s="400">
        <v>1.8779999999999997</v>
      </c>
      <c r="O28" s="400">
        <v>118.26644999999998</v>
      </c>
      <c r="P28" s="400">
        <v>142.76167999999998</v>
      </c>
      <c r="Q28" s="290">
        <v>260.58949999999999</v>
      </c>
      <c r="R28" s="400">
        <v>32.719119999999997</v>
      </c>
      <c r="S28" s="400">
        <v>2312.65227</v>
      </c>
      <c r="T28" s="290">
        <v>9.235479999999999</v>
      </c>
      <c r="U28" s="290">
        <v>33.089160000000007</v>
      </c>
      <c r="V28" s="290">
        <v>116.55301</v>
      </c>
      <c r="W28" s="400">
        <v>217.51032000000001</v>
      </c>
      <c r="X28" s="290">
        <v>3975.3550499999997</v>
      </c>
      <c r="Y28" s="399">
        <v>26378.84503</v>
      </c>
    </row>
    <row r="29" spans="1:25">
      <c r="A29" s="139"/>
      <c r="B29" s="205" t="s">
        <v>24</v>
      </c>
      <c r="C29" s="416">
        <v>16.637709999999998</v>
      </c>
      <c r="D29" s="416">
        <v>1387.9317699999999</v>
      </c>
      <c r="E29" s="416">
        <v>1980.7115000000003</v>
      </c>
      <c r="F29" s="290">
        <v>3385.2809800000005</v>
      </c>
      <c r="G29" s="375">
        <v>7805.0147100000004</v>
      </c>
      <c r="H29" s="375">
        <v>966.15641999999991</v>
      </c>
      <c r="I29" s="290">
        <v>8771.1711300000006</v>
      </c>
      <c r="J29" s="373">
        <v>10195.15885</v>
      </c>
      <c r="K29" s="290">
        <v>385.08969000000008</v>
      </c>
      <c r="L29" s="290">
        <v>17.692809999999998</v>
      </c>
      <c r="M29" s="290">
        <v>368.73829000000006</v>
      </c>
      <c r="N29" s="290">
        <v>3.9973000000000001</v>
      </c>
      <c r="O29" s="290">
        <v>74.373720000000006</v>
      </c>
      <c r="P29" s="290">
        <v>142.76913999999999</v>
      </c>
      <c r="Q29" s="373">
        <v>160.47787999999997</v>
      </c>
      <c r="R29" s="290">
        <v>21.940510000000003</v>
      </c>
      <c r="S29" s="290">
        <v>2367.2568200000005</v>
      </c>
      <c r="T29" s="373">
        <v>1.1980500000000001</v>
      </c>
      <c r="U29" s="373">
        <v>5.29793</v>
      </c>
      <c r="V29" s="373">
        <v>104.65907000000001</v>
      </c>
      <c r="W29" s="290">
        <v>119.74304000000001</v>
      </c>
      <c r="X29" s="290">
        <v>3773.2342500000009</v>
      </c>
      <c r="Y29" s="399">
        <v>26124.845210000003</v>
      </c>
    </row>
    <row r="30" spans="1:25">
      <c r="A30" s="139"/>
      <c r="B30" s="66" t="s">
        <v>25</v>
      </c>
      <c r="C30" s="416">
        <v>24.715400000000002</v>
      </c>
      <c r="D30" s="416">
        <v>1350.0485399999998</v>
      </c>
      <c r="E30" s="416">
        <v>2261.683309999999</v>
      </c>
      <c r="F30" s="290">
        <v>3636.4472499999988</v>
      </c>
      <c r="G30" s="375">
        <v>8370.1695899999995</v>
      </c>
      <c r="H30" s="375">
        <v>1012.51877</v>
      </c>
      <c r="I30" s="290">
        <v>9382.6883600000001</v>
      </c>
      <c r="J30" s="373">
        <v>10155.30502</v>
      </c>
      <c r="K30" s="290">
        <v>298.15560000000005</v>
      </c>
      <c r="L30" s="290">
        <v>28.801589999999997</v>
      </c>
      <c r="M30" s="290">
        <v>477.41056000000003</v>
      </c>
      <c r="N30" s="290">
        <v>6.3345600000000006</v>
      </c>
      <c r="O30" s="290">
        <v>71.818689999999989</v>
      </c>
      <c r="P30" s="290">
        <v>150.03491</v>
      </c>
      <c r="Q30" s="373">
        <v>253.28009000000003</v>
      </c>
      <c r="R30" s="290">
        <v>11.199209999999999</v>
      </c>
      <c r="S30" s="290">
        <v>2436.9555300000002</v>
      </c>
      <c r="T30" s="373">
        <v>19.570019999999996</v>
      </c>
      <c r="U30" s="373">
        <v>5.7481499999999999</v>
      </c>
      <c r="V30" s="373">
        <v>112.20966000000001</v>
      </c>
      <c r="W30" s="290">
        <v>103.98520000000001</v>
      </c>
      <c r="X30" s="290">
        <v>3975.5037700000003</v>
      </c>
      <c r="Y30" s="399">
        <v>27149.944399999997</v>
      </c>
    </row>
    <row r="31" spans="1:25" ht="13.5" thickBot="1">
      <c r="A31" s="319"/>
      <c r="B31" s="320"/>
      <c r="C31" s="320"/>
      <c r="D31" s="320"/>
      <c r="E31" s="320"/>
      <c r="F31" s="320"/>
      <c r="G31" s="320"/>
      <c r="H31" s="320"/>
      <c r="I31" s="319"/>
      <c r="J31" s="319"/>
      <c r="K31" s="320"/>
      <c r="L31" s="320"/>
      <c r="M31" s="320"/>
      <c r="N31" s="321"/>
      <c r="O31" s="320"/>
      <c r="P31" s="321"/>
      <c r="Q31" s="319"/>
      <c r="R31" s="320"/>
      <c r="S31" s="320"/>
      <c r="T31" s="319"/>
      <c r="U31" s="319"/>
      <c r="V31" s="319"/>
      <c r="W31" s="320"/>
      <c r="X31" s="319"/>
      <c r="Y31" s="320"/>
    </row>
    <row r="33" spans="1:25" ht="14.25">
      <c r="A33" s="413" t="s">
        <v>177</v>
      </c>
      <c r="B33" s="139"/>
      <c r="C33" s="139"/>
      <c r="D33" s="139"/>
      <c r="E33" s="139"/>
      <c r="F33" s="173"/>
      <c r="G33" s="173"/>
      <c r="H33" s="173"/>
      <c r="K33" s="173"/>
      <c r="L33" s="173"/>
      <c r="M33" s="173"/>
      <c r="N33" s="173"/>
      <c r="O33" s="173"/>
      <c r="P33" s="173"/>
      <c r="Q33" s="173"/>
      <c r="R33" s="173"/>
      <c r="S33" s="173"/>
      <c r="U33" s="173"/>
      <c r="W33" s="173"/>
      <c r="Y33" s="173"/>
    </row>
    <row r="34" spans="1:25" s="70" customFormat="1" ht="14.25">
      <c r="A34" s="173" t="s">
        <v>322</v>
      </c>
      <c r="B34" s="139"/>
      <c r="C34" s="139"/>
      <c r="D34" s="139"/>
      <c r="E34" s="139"/>
      <c r="F34" s="173"/>
      <c r="G34" s="173"/>
      <c r="H34" s="173"/>
      <c r="K34" s="173"/>
      <c r="L34" s="173"/>
      <c r="M34" s="173"/>
      <c r="N34" s="173"/>
      <c r="O34" s="173"/>
      <c r="P34" s="173"/>
      <c r="Q34" s="173"/>
      <c r="R34" s="173"/>
      <c r="S34" s="173"/>
      <c r="U34" s="173"/>
      <c r="W34" s="173"/>
      <c r="Y34" s="173"/>
    </row>
    <row r="35" spans="1:25" s="70" customFormat="1" ht="14.25">
      <c r="A35" s="173" t="s">
        <v>324</v>
      </c>
      <c r="B35" s="139"/>
      <c r="C35" s="139"/>
      <c r="D35" s="139"/>
      <c r="E35" s="139"/>
      <c r="F35" s="173"/>
      <c r="G35" s="173"/>
      <c r="H35" s="173"/>
      <c r="K35" s="173"/>
      <c r="L35" s="173"/>
      <c r="M35" s="173"/>
      <c r="N35" s="173"/>
      <c r="O35" s="173"/>
      <c r="P35" s="173"/>
      <c r="Q35" s="173"/>
      <c r="R35" s="173"/>
      <c r="S35" s="173"/>
      <c r="U35" s="173"/>
      <c r="W35" s="173"/>
      <c r="Y35" s="173"/>
    </row>
    <row r="36" spans="1:25">
      <c r="A36" s="173" t="s">
        <v>326</v>
      </c>
      <c r="B36" s="414"/>
      <c r="C36" s="414"/>
      <c r="D36" s="414"/>
      <c r="E36" s="414"/>
      <c r="F36" s="173"/>
      <c r="G36" s="173"/>
      <c r="H36" s="173"/>
      <c r="K36" s="173"/>
      <c r="L36" s="173"/>
      <c r="M36" s="173"/>
      <c r="N36" s="173"/>
      <c r="O36" s="173"/>
      <c r="P36" s="173"/>
      <c r="Q36" s="173"/>
      <c r="R36" s="173"/>
      <c r="S36" s="173"/>
      <c r="U36" s="173"/>
      <c r="W36" s="173"/>
      <c r="Y36" s="173"/>
    </row>
    <row r="37" spans="1:25">
      <c r="A37" s="139" t="s">
        <v>327</v>
      </c>
      <c r="B37" s="173"/>
      <c r="C37" s="173"/>
      <c r="D37" s="173"/>
      <c r="E37" s="173"/>
      <c r="F37" s="173"/>
      <c r="G37" s="173"/>
      <c r="H37" s="173"/>
      <c r="K37" s="173"/>
      <c r="L37" s="173"/>
      <c r="M37" s="173"/>
      <c r="N37" s="173"/>
      <c r="O37" s="173"/>
      <c r="P37" s="173"/>
      <c r="Q37" s="173"/>
      <c r="R37" s="173"/>
      <c r="S37" s="173"/>
      <c r="U37" s="173"/>
      <c r="W37" s="173"/>
      <c r="Y37" s="173"/>
    </row>
  </sheetData>
  <mergeCells count="4">
    <mergeCell ref="Y6:Y7"/>
    <mergeCell ref="C6:F6"/>
    <mergeCell ref="G6:I6"/>
    <mergeCell ref="K6:X6"/>
  </mergeCells>
  <phoneticPr fontId="37" type="noConversion"/>
  <pageMargins left="0.70866141732283472" right="0.70866141732283472" top="0.74803149606299213" bottom="0.74803149606299213" header="0.31496062992125984" footer="0.31496062992125984"/>
  <pageSetup paperSize="9" fitToWidth="2" orientation="landscape" r:id="rId1"/>
  <headerFooter>
    <oddHeader>&amp;L&amp;"Arial,Bold"&amp;15Table 5.3: Legal help and Controlled Legal Representation claims submitted (value £'000s)&amp;"Arial,Italic"&amp;10
Total value&amp;X1&amp;X of LH and CLR claims submitted, 2008-09 to 2013-14, quarterly data Jul-Sep 2011 to Oct-Dec 2014</oddHeader>
    <oddFooter>&amp;L&amp;X1&amp;X Data include Solicitors, NFP organisations &amp; Specialist telephone advice service (excludes Community legal advice centre)
&amp;X2 &amp;XData for immigration &amp; mental health includes LH &amp; CLR
&amp;X3 &amp;XOnly stage claims</oddFooter>
  </headerFooter>
</worksheet>
</file>

<file path=xl/worksheets/sheet16.xml><?xml version="1.0" encoding="utf-8"?>
<worksheet xmlns="http://schemas.openxmlformats.org/spreadsheetml/2006/main" xmlns:r="http://schemas.openxmlformats.org/officeDocument/2006/relationships">
  <sheetPr codeName="Sheet9">
    <pageSetUpPr fitToPage="1"/>
  </sheetPr>
  <dimension ref="A1:AB36"/>
  <sheetViews>
    <sheetView zoomScaleNormal="100" workbookViewId="0">
      <pane xSplit="2" ySplit="7" topLeftCell="C8" activePane="bottomRight" state="frozen"/>
      <selection activeCell="L36" sqref="L36"/>
      <selection pane="topRight" activeCell="L36" sqref="L36"/>
      <selection pane="bottomLeft" activeCell="L36" sqref="L36"/>
      <selection pane="bottomRight"/>
    </sheetView>
  </sheetViews>
  <sheetFormatPr defaultColWidth="9.28515625" defaultRowHeight="12.75" outlineLevelCol="1"/>
  <cols>
    <col min="1" max="1" width="10" style="61" customWidth="1"/>
    <col min="2" max="2" width="9.28515625" style="61"/>
    <col min="3" max="3" width="12.5703125" style="61" hidden="1" customWidth="1" outlineLevel="1"/>
    <col min="4" max="6" width="9.28515625" style="61" hidden="1" customWidth="1" outlineLevel="1"/>
    <col min="7" max="7" width="11.5703125" style="61" hidden="1" customWidth="1" outlineLevel="1"/>
    <col min="8" max="8" width="14.5703125" style="61" hidden="1" customWidth="1" outlineLevel="1"/>
    <col min="9" max="9" width="12.28515625" style="61" hidden="1" customWidth="1" outlineLevel="1"/>
    <col min="10" max="10" width="12" style="61" hidden="1" customWidth="1" outlineLevel="1"/>
    <col min="11" max="11" width="8.7109375" style="61" customWidth="1" collapsed="1"/>
    <col min="12" max="12" width="11.5703125" style="61" customWidth="1"/>
    <col min="13" max="13" width="9.28515625" style="61" customWidth="1"/>
    <col min="14" max="15" width="10.42578125" style="61" hidden="1" customWidth="1" outlineLevel="1"/>
    <col min="16" max="16" width="10.5703125" style="61" hidden="1" customWidth="1" outlineLevel="1"/>
    <col min="17" max="17" width="9.5703125" style="61" hidden="1" customWidth="1" outlineLevel="1"/>
    <col min="18" max="18" width="9.28515625" style="61" hidden="1" customWidth="1" outlineLevel="1"/>
    <col min="19" max="19" width="12.7109375" style="61" hidden="1" customWidth="1" outlineLevel="1"/>
    <col min="20" max="20" width="9.28515625" style="61" hidden="1" customWidth="1" outlineLevel="1"/>
    <col min="21" max="21" width="12.28515625" style="61" hidden="1" customWidth="1" outlineLevel="1"/>
    <col min="22" max="22" width="9.28515625" style="61" hidden="1" customWidth="1" outlineLevel="1"/>
    <col min="23" max="23" width="13.42578125" style="61" hidden="1" customWidth="1" outlineLevel="1"/>
    <col min="24" max="26" width="9.28515625" style="61" hidden="1" customWidth="1" outlineLevel="1"/>
    <col min="27" max="27" width="11.7109375" style="61" customWidth="1" collapsed="1"/>
    <col min="28" max="28" width="13.7109375" style="61" customWidth="1"/>
    <col min="29" max="30" width="8.7109375" style="61" customWidth="1"/>
    <col min="31" max="16384" width="9.28515625" style="61"/>
  </cols>
  <sheetData>
    <row r="1" spans="1:28" ht="18">
      <c r="A1" s="119" t="s">
        <v>151</v>
      </c>
      <c r="B1" s="119"/>
      <c r="C1" s="119"/>
      <c r="D1" s="119"/>
      <c r="E1" s="118"/>
      <c r="F1" s="101"/>
      <c r="G1" s="101"/>
      <c r="H1" s="101"/>
      <c r="I1" s="101"/>
      <c r="J1" s="101"/>
      <c r="K1" s="101"/>
      <c r="P1" s="101"/>
      <c r="R1" s="101"/>
      <c r="U1" s="101"/>
      <c r="V1" s="101"/>
      <c r="Z1" s="101"/>
    </row>
    <row r="2" spans="1:28" ht="18">
      <c r="A2" s="323" t="s">
        <v>210</v>
      </c>
      <c r="B2" s="119"/>
      <c r="C2" s="119"/>
      <c r="D2" s="119"/>
      <c r="E2" s="119"/>
      <c r="F2" s="101"/>
      <c r="G2" s="101"/>
      <c r="H2" s="101"/>
      <c r="I2" s="101"/>
      <c r="J2" s="101"/>
      <c r="K2" s="101"/>
      <c r="P2" s="101"/>
      <c r="R2" s="101"/>
      <c r="U2" s="101"/>
      <c r="V2" s="101"/>
      <c r="Z2" s="101"/>
    </row>
    <row r="3" spans="1:28">
      <c r="A3" s="120" t="s">
        <v>347</v>
      </c>
      <c r="B3" s="120"/>
      <c r="C3" s="120"/>
      <c r="D3" s="120"/>
      <c r="E3" s="120"/>
      <c r="F3" s="101"/>
      <c r="G3" s="101"/>
      <c r="H3" s="101"/>
      <c r="I3" s="101"/>
      <c r="J3" s="101"/>
      <c r="K3" s="101"/>
      <c r="P3" s="101"/>
      <c r="R3" s="101"/>
      <c r="U3" s="101"/>
      <c r="V3" s="101"/>
      <c r="Z3" s="101"/>
    </row>
    <row r="5" spans="1:28" ht="13.5" thickBot="1">
      <c r="A5" s="228"/>
      <c r="B5" s="228"/>
      <c r="C5" s="355" t="s">
        <v>135</v>
      </c>
      <c r="D5" s="355"/>
      <c r="E5" s="355"/>
      <c r="F5" s="355"/>
      <c r="G5" s="355"/>
      <c r="H5" s="355"/>
      <c r="I5" s="355"/>
      <c r="J5" s="355"/>
      <c r="K5" s="228"/>
      <c r="L5" s="363"/>
      <c r="M5" s="363"/>
      <c r="N5" s="348" t="s">
        <v>274</v>
      </c>
      <c r="O5" s="348"/>
      <c r="P5" s="348"/>
      <c r="Q5" s="348"/>
      <c r="R5" s="348"/>
      <c r="S5" s="348"/>
      <c r="T5" s="348"/>
      <c r="U5" s="348"/>
      <c r="V5" s="348"/>
      <c r="W5" s="348"/>
      <c r="X5" s="348"/>
      <c r="Y5" s="348"/>
      <c r="Z5" s="348"/>
      <c r="AA5" s="228"/>
      <c r="AB5" s="228"/>
    </row>
    <row r="6" spans="1:28" ht="28.5" customHeight="1">
      <c r="A6" s="72"/>
      <c r="B6" s="72"/>
      <c r="C6" s="518" t="s">
        <v>135</v>
      </c>
      <c r="D6" s="518"/>
      <c r="E6" s="518"/>
      <c r="F6" s="518"/>
      <c r="G6" s="518"/>
      <c r="H6" s="518"/>
      <c r="I6" s="518"/>
      <c r="J6" s="518"/>
      <c r="K6" s="518"/>
      <c r="L6" s="446" t="s">
        <v>149</v>
      </c>
      <c r="M6" s="447" t="s">
        <v>150</v>
      </c>
      <c r="N6" s="519" t="s">
        <v>283</v>
      </c>
      <c r="O6" s="519"/>
      <c r="P6" s="519"/>
      <c r="Q6" s="519"/>
      <c r="R6" s="519"/>
      <c r="S6" s="519"/>
      <c r="T6" s="519"/>
      <c r="U6" s="519"/>
      <c r="V6" s="519"/>
      <c r="W6" s="519"/>
      <c r="X6" s="519"/>
      <c r="Y6" s="519"/>
      <c r="Z6" s="519"/>
      <c r="AA6" s="519"/>
      <c r="AB6" s="520" t="s">
        <v>280</v>
      </c>
    </row>
    <row r="7" spans="1:28" ht="41.25" customHeight="1">
      <c r="A7" s="402" t="s">
        <v>13</v>
      </c>
      <c r="B7" s="361" t="s">
        <v>21</v>
      </c>
      <c r="C7" s="441" t="s">
        <v>229</v>
      </c>
      <c r="D7" s="442" t="s">
        <v>152</v>
      </c>
      <c r="E7" s="442" t="s">
        <v>153</v>
      </c>
      <c r="F7" s="442" t="s">
        <v>154</v>
      </c>
      <c r="G7" s="442" t="s">
        <v>155</v>
      </c>
      <c r="H7" s="442" t="s">
        <v>156</v>
      </c>
      <c r="I7" s="442" t="s">
        <v>157</v>
      </c>
      <c r="J7" s="442" t="s">
        <v>158</v>
      </c>
      <c r="K7" s="443" t="s">
        <v>7</v>
      </c>
      <c r="L7" s="444" t="s">
        <v>7</v>
      </c>
      <c r="M7" s="444" t="s">
        <v>7</v>
      </c>
      <c r="N7" s="445" t="s">
        <v>141</v>
      </c>
      <c r="O7" s="445" t="s">
        <v>142</v>
      </c>
      <c r="P7" s="445" t="s">
        <v>136</v>
      </c>
      <c r="Q7" s="445" t="s">
        <v>143</v>
      </c>
      <c r="R7" s="445" t="s">
        <v>137</v>
      </c>
      <c r="S7" s="445" t="s">
        <v>144</v>
      </c>
      <c r="T7" s="445" t="s">
        <v>145</v>
      </c>
      <c r="U7" s="445" t="s">
        <v>138</v>
      </c>
      <c r="V7" s="445" t="s">
        <v>139</v>
      </c>
      <c r="W7" s="445" t="s">
        <v>148</v>
      </c>
      <c r="X7" s="445" t="s">
        <v>146</v>
      </c>
      <c r="Y7" s="445" t="s">
        <v>228</v>
      </c>
      <c r="Z7" s="445" t="s">
        <v>140</v>
      </c>
      <c r="AA7" s="444" t="s">
        <v>7</v>
      </c>
      <c r="AB7" s="521"/>
    </row>
    <row r="8" spans="1:28">
      <c r="A8" s="202" t="s">
        <v>44</v>
      </c>
      <c r="B8" s="203"/>
      <c r="C8" s="182">
        <v>63</v>
      </c>
      <c r="D8" s="182">
        <v>22487</v>
      </c>
      <c r="E8" s="182">
        <v>28297</v>
      </c>
      <c r="F8" s="182">
        <v>5996</v>
      </c>
      <c r="G8" s="182">
        <v>3900</v>
      </c>
      <c r="H8" s="182">
        <v>10707</v>
      </c>
      <c r="I8" s="182">
        <v>58224</v>
      </c>
      <c r="J8" s="182">
        <v>28858</v>
      </c>
      <c r="K8" s="182">
        <v>158532</v>
      </c>
      <c r="L8" s="369">
        <v>2276</v>
      </c>
      <c r="M8" s="369">
        <v>267</v>
      </c>
      <c r="N8" s="369">
        <v>1634</v>
      </c>
      <c r="O8" s="369">
        <v>5659</v>
      </c>
      <c r="P8" s="369">
        <v>712</v>
      </c>
      <c r="Q8" s="369">
        <v>1109</v>
      </c>
      <c r="R8" s="369">
        <v>833</v>
      </c>
      <c r="S8" s="369">
        <v>0</v>
      </c>
      <c r="T8" s="369">
        <v>472</v>
      </c>
      <c r="U8" s="369">
        <v>156</v>
      </c>
      <c r="V8" s="369">
        <v>15489</v>
      </c>
      <c r="W8" s="369">
        <v>2277</v>
      </c>
      <c r="X8" s="369">
        <v>110</v>
      </c>
      <c r="Y8" s="369">
        <v>1843</v>
      </c>
      <c r="Z8" s="369">
        <v>75</v>
      </c>
      <c r="AA8" s="141">
        <v>32912</v>
      </c>
      <c r="AB8" s="179">
        <v>191444</v>
      </c>
    </row>
    <row r="9" spans="1:28">
      <c r="A9" s="202" t="s">
        <v>31</v>
      </c>
      <c r="B9" s="204"/>
      <c r="C9" s="182">
        <v>34</v>
      </c>
      <c r="D9" s="182">
        <v>20055</v>
      </c>
      <c r="E9" s="182">
        <v>22685</v>
      </c>
      <c r="F9" s="182">
        <v>3400</v>
      </c>
      <c r="G9" s="182">
        <v>3521</v>
      </c>
      <c r="H9" s="182">
        <v>9247</v>
      </c>
      <c r="I9" s="182">
        <v>55635</v>
      </c>
      <c r="J9" s="182">
        <v>27572</v>
      </c>
      <c r="K9" s="182">
        <v>142149</v>
      </c>
      <c r="L9" s="369">
        <v>2237</v>
      </c>
      <c r="M9" s="369">
        <v>310</v>
      </c>
      <c r="N9" s="369">
        <v>1616</v>
      </c>
      <c r="O9" s="369">
        <v>5151</v>
      </c>
      <c r="P9" s="369">
        <v>836</v>
      </c>
      <c r="Q9" s="369">
        <v>963</v>
      </c>
      <c r="R9" s="369">
        <v>771</v>
      </c>
      <c r="S9" s="369">
        <v>0</v>
      </c>
      <c r="T9" s="369">
        <v>348</v>
      </c>
      <c r="U9" s="369">
        <v>115</v>
      </c>
      <c r="V9" s="369">
        <v>14555</v>
      </c>
      <c r="W9" s="369">
        <v>1956</v>
      </c>
      <c r="X9" s="369">
        <v>109</v>
      </c>
      <c r="Y9" s="369">
        <v>2021</v>
      </c>
      <c r="Z9" s="369">
        <v>53</v>
      </c>
      <c r="AA9" s="141">
        <v>31041</v>
      </c>
      <c r="AB9" s="179">
        <v>173190</v>
      </c>
    </row>
    <row r="10" spans="1:28">
      <c r="A10" s="202" t="s">
        <v>32</v>
      </c>
      <c r="B10" s="204"/>
      <c r="C10" s="182">
        <v>31</v>
      </c>
      <c r="D10" s="182">
        <v>22185</v>
      </c>
      <c r="E10" s="182">
        <v>19627</v>
      </c>
      <c r="F10" s="182">
        <v>12</v>
      </c>
      <c r="G10" s="182">
        <v>3386</v>
      </c>
      <c r="H10" s="182">
        <v>9173</v>
      </c>
      <c r="I10" s="182">
        <v>65246</v>
      </c>
      <c r="J10" s="182">
        <v>30058</v>
      </c>
      <c r="K10" s="182">
        <v>149718</v>
      </c>
      <c r="L10" s="369">
        <v>2548</v>
      </c>
      <c r="M10" s="369">
        <v>468</v>
      </c>
      <c r="N10" s="369">
        <v>1759</v>
      </c>
      <c r="O10" s="369">
        <v>5287</v>
      </c>
      <c r="P10" s="369">
        <v>1044</v>
      </c>
      <c r="Q10" s="369">
        <v>1072</v>
      </c>
      <c r="R10" s="369">
        <v>889</v>
      </c>
      <c r="S10" s="369">
        <v>0</v>
      </c>
      <c r="T10" s="369">
        <v>389</v>
      </c>
      <c r="U10" s="369">
        <v>96</v>
      </c>
      <c r="V10" s="369">
        <v>15864</v>
      </c>
      <c r="W10" s="369">
        <v>1957</v>
      </c>
      <c r="X10" s="369">
        <v>89</v>
      </c>
      <c r="Y10" s="369">
        <v>2181</v>
      </c>
      <c r="Z10" s="369">
        <v>77</v>
      </c>
      <c r="AA10" s="141">
        <v>33720</v>
      </c>
      <c r="AB10" s="179">
        <v>183438</v>
      </c>
    </row>
    <row r="11" spans="1:28">
      <c r="A11" s="202" t="s">
        <v>33</v>
      </c>
      <c r="B11" s="204"/>
      <c r="C11" s="182">
        <v>22</v>
      </c>
      <c r="D11" s="182">
        <v>23105</v>
      </c>
      <c r="E11" s="182">
        <v>17925</v>
      </c>
      <c r="F11" s="182">
        <v>0</v>
      </c>
      <c r="G11" s="182">
        <v>3934</v>
      </c>
      <c r="H11" s="182">
        <v>9315</v>
      </c>
      <c r="I11" s="182">
        <v>74373</v>
      </c>
      <c r="J11" s="182">
        <v>40251</v>
      </c>
      <c r="K11" s="182">
        <v>168925</v>
      </c>
      <c r="L11" s="369">
        <v>3458</v>
      </c>
      <c r="M11" s="369">
        <v>571</v>
      </c>
      <c r="N11" s="369">
        <v>1619</v>
      </c>
      <c r="O11" s="369">
        <v>4749</v>
      </c>
      <c r="P11" s="369">
        <v>989</v>
      </c>
      <c r="Q11" s="369">
        <v>1123</v>
      </c>
      <c r="R11" s="369">
        <v>968</v>
      </c>
      <c r="S11" s="369">
        <v>0</v>
      </c>
      <c r="T11" s="369">
        <v>310</v>
      </c>
      <c r="U11" s="369">
        <v>136</v>
      </c>
      <c r="V11" s="369">
        <v>15830</v>
      </c>
      <c r="W11" s="369">
        <v>1912</v>
      </c>
      <c r="X11" s="369">
        <v>61</v>
      </c>
      <c r="Y11" s="369">
        <v>2606</v>
      </c>
      <c r="Z11" s="369">
        <v>72</v>
      </c>
      <c r="AA11" s="141">
        <v>34404</v>
      </c>
      <c r="AB11" s="179">
        <v>203329</v>
      </c>
    </row>
    <row r="12" spans="1:28">
      <c r="A12" s="202" t="s">
        <v>34</v>
      </c>
      <c r="B12" s="204"/>
      <c r="C12" s="182">
        <v>8</v>
      </c>
      <c r="D12" s="182">
        <v>19951</v>
      </c>
      <c r="E12" s="182">
        <v>15074</v>
      </c>
      <c r="F12" s="182">
        <v>0</v>
      </c>
      <c r="G12" s="182">
        <v>3886</v>
      </c>
      <c r="H12" s="182">
        <v>8286</v>
      </c>
      <c r="I12" s="182">
        <v>68434</v>
      </c>
      <c r="J12" s="182">
        <v>41329</v>
      </c>
      <c r="K12" s="182">
        <v>156968</v>
      </c>
      <c r="L12" s="183">
        <v>2955</v>
      </c>
      <c r="M12" s="183">
        <v>639</v>
      </c>
      <c r="N12" s="182">
        <v>1667</v>
      </c>
      <c r="O12" s="182">
        <v>4313</v>
      </c>
      <c r="P12" s="182">
        <v>1009</v>
      </c>
      <c r="Q12" s="182">
        <v>746</v>
      </c>
      <c r="R12" s="182">
        <v>722</v>
      </c>
      <c r="S12" s="369">
        <v>0</v>
      </c>
      <c r="T12" s="182">
        <v>197</v>
      </c>
      <c r="U12" s="182">
        <v>117</v>
      </c>
      <c r="V12" s="182">
        <v>14401</v>
      </c>
      <c r="W12" s="182">
        <v>1425</v>
      </c>
      <c r="X12" s="182">
        <v>77</v>
      </c>
      <c r="Y12" s="182">
        <v>2306</v>
      </c>
      <c r="Z12" s="182">
        <v>49</v>
      </c>
      <c r="AA12" s="141">
        <v>30623</v>
      </c>
      <c r="AB12" s="179">
        <v>187591</v>
      </c>
    </row>
    <row r="13" spans="1:28">
      <c r="A13" s="202" t="s">
        <v>30</v>
      </c>
      <c r="B13" s="204"/>
      <c r="C13" s="182">
        <v>12</v>
      </c>
      <c r="D13" s="182">
        <v>17652</v>
      </c>
      <c r="E13" s="182">
        <v>10978</v>
      </c>
      <c r="F13" s="367">
        <v>0</v>
      </c>
      <c r="G13" s="182">
        <v>3591</v>
      </c>
      <c r="H13" s="182">
        <v>8176</v>
      </c>
      <c r="I13" s="182">
        <v>61692</v>
      </c>
      <c r="J13" s="182">
        <v>44995</v>
      </c>
      <c r="K13" s="182">
        <v>147096</v>
      </c>
      <c r="L13" s="183">
        <v>3278</v>
      </c>
      <c r="M13" s="183">
        <v>759</v>
      </c>
      <c r="N13" s="182">
        <v>1690</v>
      </c>
      <c r="O13" s="182">
        <v>4040</v>
      </c>
      <c r="P13" s="182">
        <v>909</v>
      </c>
      <c r="Q13" s="182">
        <v>384</v>
      </c>
      <c r="R13" s="182">
        <v>410</v>
      </c>
      <c r="S13" s="369">
        <v>0</v>
      </c>
      <c r="T13" s="182">
        <v>182</v>
      </c>
      <c r="U13" s="182">
        <v>117</v>
      </c>
      <c r="V13" s="182">
        <v>13708</v>
      </c>
      <c r="W13" s="182">
        <v>998</v>
      </c>
      <c r="X13" s="182">
        <v>38</v>
      </c>
      <c r="Y13" s="182">
        <v>2723</v>
      </c>
      <c r="Z13" s="182">
        <v>45</v>
      </c>
      <c r="AA13" s="141">
        <v>29281</v>
      </c>
      <c r="AB13" s="179">
        <v>176377</v>
      </c>
    </row>
    <row r="14" spans="1:28">
      <c r="A14" s="202" t="s">
        <v>29</v>
      </c>
      <c r="B14" s="204"/>
      <c r="C14" s="182">
        <v>8</v>
      </c>
      <c r="D14" s="182">
        <v>17403</v>
      </c>
      <c r="E14" s="182">
        <v>12872</v>
      </c>
      <c r="F14" s="367">
        <v>0</v>
      </c>
      <c r="G14" s="182">
        <v>3637</v>
      </c>
      <c r="H14" s="182">
        <v>8871</v>
      </c>
      <c r="I14" s="182">
        <v>70333</v>
      </c>
      <c r="J14" s="182">
        <v>48288</v>
      </c>
      <c r="K14" s="182">
        <v>161412</v>
      </c>
      <c r="L14" s="183">
        <v>3853</v>
      </c>
      <c r="M14" s="183">
        <v>694</v>
      </c>
      <c r="N14" s="182">
        <v>1888</v>
      </c>
      <c r="O14" s="182">
        <v>3853</v>
      </c>
      <c r="P14" s="182">
        <v>1001</v>
      </c>
      <c r="Q14" s="182">
        <v>298</v>
      </c>
      <c r="R14" s="182">
        <v>355</v>
      </c>
      <c r="S14" s="182">
        <v>2</v>
      </c>
      <c r="T14" s="182">
        <v>203</v>
      </c>
      <c r="U14" s="182">
        <v>91</v>
      </c>
      <c r="V14" s="182">
        <v>13775</v>
      </c>
      <c r="W14" s="182">
        <v>831</v>
      </c>
      <c r="X14" s="182">
        <v>19</v>
      </c>
      <c r="Y14" s="182">
        <v>2812</v>
      </c>
      <c r="Z14" s="182">
        <v>46</v>
      </c>
      <c r="AA14" s="141">
        <v>29721</v>
      </c>
      <c r="AB14" s="179">
        <v>191133</v>
      </c>
    </row>
    <row r="15" spans="1:28">
      <c r="A15" s="202" t="s">
        <v>28</v>
      </c>
      <c r="B15" s="203"/>
      <c r="C15" s="182">
        <v>2</v>
      </c>
      <c r="D15" s="182">
        <v>16925</v>
      </c>
      <c r="E15" s="182">
        <v>2801</v>
      </c>
      <c r="F15" s="367">
        <v>0</v>
      </c>
      <c r="G15" s="182">
        <v>835</v>
      </c>
      <c r="H15" s="182">
        <v>8028</v>
      </c>
      <c r="I15" s="182">
        <v>16971</v>
      </c>
      <c r="J15" s="182">
        <v>47909</v>
      </c>
      <c r="K15" s="182">
        <v>93471</v>
      </c>
      <c r="L15" s="183">
        <v>4637</v>
      </c>
      <c r="M15" s="183">
        <v>644</v>
      </c>
      <c r="N15" s="182">
        <v>1312</v>
      </c>
      <c r="O15" s="182">
        <v>821</v>
      </c>
      <c r="P15" s="182">
        <v>953</v>
      </c>
      <c r="Q15" s="182">
        <v>73</v>
      </c>
      <c r="R15" s="182">
        <v>210</v>
      </c>
      <c r="S15" s="182">
        <v>22</v>
      </c>
      <c r="T15" s="182">
        <v>82</v>
      </c>
      <c r="U15" s="182">
        <v>25</v>
      </c>
      <c r="V15" s="182">
        <v>12057</v>
      </c>
      <c r="W15" s="182">
        <v>610</v>
      </c>
      <c r="X15" s="182">
        <v>9</v>
      </c>
      <c r="Y15" s="182">
        <v>2607</v>
      </c>
      <c r="Z15" s="182">
        <v>23</v>
      </c>
      <c r="AA15" s="141">
        <v>24085</v>
      </c>
      <c r="AB15" s="179">
        <v>117556</v>
      </c>
    </row>
    <row r="16" spans="1:28">
      <c r="A16" s="63" t="s">
        <v>120</v>
      </c>
      <c r="B16" s="203"/>
      <c r="C16" s="182">
        <v>0</v>
      </c>
      <c r="D16" s="182">
        <v>15685</v>
      </c>
      <c r="E16" s="182">
        <v>883</v>
      </c>
      <c r="F16" s="367">
        <v>0</v>
      </c>
      <c r="G16" s="182">
        <v>308</v>
      </c>
      <c r="H16" s="182">
        <v>9185</v>
      </c>
      <c r="I16" s="182">
        <v>11706</v>
      </c>
      <c r="J16" s="182">
        <v>49784</v>
      </c>
      <c r="K16" s="182">
        <v>87551</v>
      </c>
      <c r="L16" s="183">
        <v>2595</v>
      </c>
      <c r="M16" s="183">
        <v>873</v>
      </c>
      <c r="N16" s="182">
        <v>1466</v>
      </c>
      <c r="O16" s="182">
        <v>570</v>
      </c>
      <c r="P16" s="182">
        <v>802</v>
      </c>
      <c r="Q16" s="182">
        <v>1</v>
      </c>
      <c r="R16" s="182">
        <v>89</v>
      </c>
      <c r="S16" s="182">
        <v>29</v>
      </c>
      <c r="T16" s="182">
        <v>43</v>
      </c>
      <c r="U16" s="182">
        <v>28</v>
      </c>
      <c r="V16" s="182">
        <v>11422</v>
      </c>
      <c r="W16" s="182">
        <v>470</v>
      </c>
      <c r="X16" s="182">
        <v>8</v>
      </c>
      <c r="Y16" s="182">
        <v>1856</v>
      </c>
      <c r="Z16" s="182">
        <v>14</v>
      </c>
      <c r="AA16" s="141">
        <v>20266</v>
      </c>
      <c r="AB16" s="179">
        <v>107817</v>
      </c>
    </row>
    <row r="17" spans="1:28">
      <c r="A17" s="205"/>
      <c r="B17" s="203"/>
      <c r="C17" s="182"/>
      <c r="D17" s="182"/>
      <c r="E17" s="182"/>
      <c r="F17" s="182"/>
      <c r="G17" s="182"/>
      <c r="H17" s="182"/>
      <c r="I17" s="182"/>
      <c r="J17" s="183"/>
      <c r="K17" s="367"/>
      <c r="L17" s="136"/>
      <c r="M17" s="136"/>
      <c r="N17" s="367"/>
      <c r="O17" s="183"/>
      <c r="P17" s="367"/>
      <c r="Q17" s="367"/>
      <c r="R17" s="367"/>
      <c r="S17" s="367"/>
      <c r="T17" s="367"/>
      <c r="U17" s="183"/>
      <c r="V17" s="367"/>
      <c r="W17" s="367"/>
      <c r="X17" s="367"/>
      <c r="Y17" s="183"/>
      <c r="Z17" s="367"/>
      <c r="AA17" s="141"/>
      <c r="AB17" s="179"/>
    </row>
    <row r="18" spans="1:28">
      <c r="A18" s="206" t="s">
        <v>175</v>
      </c>
      <c r="B18" s="205" t="s">
        <v>22</v>
      </c>
      <c r="C18" s="182">
        <v>2</v>
      </c>
      <c r="D18" s="182">
        <v>4461</v>
      </c>
      <c r="E18" s="182">
        <v>2777</v>
      </c>
      <c r="F18" s="367">
        <v>0</v>
      </c>
      <c r="G18" s="182">
        <v>889</v>
      </c>
      <c r="H18" s="367">
        <v>1982</v>
      </c>
      <c r="I18" s="367">
        <v>14992</v>
      </c>
      <c r="J18" s="367">
        <v>10445</v>
      </c>
      <c r="K18" s="183">
        <v>35548</v>
      </c>
      <c r="L18" s="367">
        <v>798</v>
      </c>
      <c r="M18" s="136">
        <v>144</v>
      </c>
      <c r="N18" s="136">
        <v>406</v>
      </c>
      <c r="O18" s="367">
        <v>1001</v>
      </c>
      <c r="P18" s="183">
        <v>231</v>
      </c>
      <c r="Q18" s="367">
        <v>121</v>
      </c>
      <c r="R18" s="367">
        <v>108</v>
      </c>
      <c r="S18" s="367">
        <v>0</v>
      </c>
      <c r="T18" s="367">
        <v>63</v>
      </c>
      <c r="U18" s="367">
        <v>28</v>
      </c>
      <c r="V18" s="183">
        <v>3323</v>
      </c>
      <c r="W18" s="367">
        <v>299</v>
      </c>
      <c r="X18" s="367">
        <v>14</v>
      </c>
      <c r="Y18" s="367">
        <v>685</v>
      </c>
      <c r="Z18" s="183">
        <v>18</v>
      </c>
      <c r="AA18" s="141">
        <v>7239</v>
      </c>
      <c r="AB18" s="180">
        <v>42787</v>
      </c>
    </row>
    <row r="19" spans="1:28">
      <c r="A19" s="136"/>
      <c r="B19" s="201" t="s">
        <v>23</v>
      </c>
      <c r="C19" s="182">
        <v>5</v>
      </c>
      <c r="D19" s="182">
        <v>4805</v>
      </c>
      <c r="E19" s="367">
        <v>2849</v>
      </c>
      <c r="F19" s="367">
        <v>0</v>
      </c>
      <c r="G19" s="367">
        <v>974</v>
      </c>
      <c r="H19" s="182">
        <v>2070</v>
      </c>
      <c r="I19" s="182">
        <v>15766</v>
      </c>
      <c r="J19" s="182">
        <v>11571</v>
      </c>
      <c r="K19" s="182">
        <v>38040</v>
      </c>
      <c r="L19" s="182">
        <v>800</v>
      </c>
      <c r="M19" s="183">
        <v>214</v>
      </c>
      <c r="N19" s="183">
        <v>404</v>
      </c>
      <c r="O19" s="182">
        <v>1107</v>
      </c>
      <c r="P19" s="182">
        <v>224</v>
      </c>
      <c r="Q19" s="182">
        <v>93</v>
      </c>
      <c r="R19" s="182">
        <v>131</v>
      </c>
      <c r="S19" s="182">
        <v>0</v>
      </c>
      <c r="T19" s="367">
        <v>39</v>
      </c>
      <c r="U19" s="182">
        <v>37</v>
      </c>
      <c r="V19" s="182">
        <v>3566</v>
      </c>
      <c r="W19" s="182">
        <v>273</v>
      </c>
      <c r="X19" s="182">
        <v>8</v>
      </c>
      <c r="Y19" s="182">
        <v>677</v>
      </c>
      <c r="Z19" s="182">
        <v>10</v>
      </c>
      <c r="AA19" s="141">
        <v>7583</v>
      </c>
      <c r="AB19" s="180">
        <v>45623</v>
      </c>
    </row>
    <row r="20" spans="1:28">
      <c r="A20" s="136"/>
      <c r="B20" s="201" t="s">
        <v>24</v>
      </c>
      <c r="C20" s="182">
        <v>4</v>
      </c>
      <c r="D20" s="182">
        <v>4199</v>
      </c>
      <c r="E20" s="367">
        <v>2677</v>
      </c>
      <c r="F20" s="367">
        <v>0</v>
      </c>
      <c r="G20" s="367">
        <v>810</v>
      </c>
      <c r="H20" s="182">
        <v>2025</v>
      </c>
      <c r="I20" s="182">
        <v>14990</v>
      </c>
      <c r="J20" s="182">
        <v>11599</v>
      </c>
      <c r="K20" s="182">
        <v>36304</v>
      </c>
      <c r="L20" s="182">
        <v>820</v>
      </c>
      <c r="M20" s="183">
        <v>221</v>
      </c>
      <c r="N20" s="183">
        <v>390</v>
      </c>
      <c r="O20" s="182">
        <v>938</v>
      </c>
      <c r="P20" s="182">
        <v>238</v>
      </c>
      <c r="Q20" s="182">
        <v>83</v>
      </c>
      <c r="R20" s="182">
        <v>83</v>
      </c>
      <c r="S20" s="182">
        <v>0</v>
      </c>
      <c r="T20" s="367">
        <v>34</v>
      </c>
      <c r="U20" s="182">
        <v>28</v>
      </c>
      <c r="V20" s="182">
        <v>3380</v>
      </c>
      <c r="W20" s="182">
        <v>222</v>
      </c>
      <c r="X20" s="182">
        <v>11</v>
      </c>
      <c r="Y20" s="182">
        <v>645</v>
      </c>
      <c r="Z20" s="182">
        <v>8</v>
      </c>
      <c r="AA20" s="141">
        <v>7101</v>
      </c>
      <c r="AB20" s="180">
        <v>43405</v>
      </c>
    </row>
    <row r="21" spans="1:28">
      <c r="A21" s="136"/>
      <c r="B21" s="205" t="s">
        <v>25</v>
      </c>
      <c r="C21" s="182">
        <v>1</v>
      </c>
      <c r="D21" s="182">
        <v>4187</v>
      </c>
      <c r="E21" s="367">
        <v>2675</v>
      </c>
      <c r="F21" s="367">
        <v>0</v>
      </c>
      <c r="G21" s="367">
        <v>918</v>
      </c>
      <c r="H21" s="182">
        <v>2099</v>
      </c>
      <c r="I21" s="182">
        <v>15944</v>
      </c>
      <c r="J21" s="182">
        <v>11380</v>
      </c>
      <c r="K21" s="182">
        <v>37204</v>
      </c>
      <c r="L21" s="182">
        <v>860</v>
      </c>
      <c r="M21" s="183">
        <v>180</v>
      </c>
      <c r="N21" s="183">
        <v>490</v>
      </c>
      <c r="O21" s="182">
        <v>994</v>
      </c>
      <c r="P21" s="182">
        <v>216</v>
      </c>
      <c r="Q21" s="182">
        <v>87</v>
      </c>
      <c r="R21" s="182">
        <v>88</v>
      </c>
      <c r="S21" s="182">
        <v>0</v>
      </c>
      <c r="T21" s="367">
        <v>46</v>
      </c>
      <c r="U21" s="182">
        <v>24</v>
      </c>
      <c r="V21" s="182">
        <v>3439</v>
      </c>
      <c r="W21" s="182">
        <v>204</v>
      </c>
      <c r="X21" s="182">
        <v>5</v>
      </c>
      <c r="Y21" s="182">
        <v>716</v>
      </c>
      <c r="Z21" s="182">
        <v>9</v>
      </c>
      <c r="AA21" s="141">
        <v>7358</v>
      </c>
      <c r="AB21" s="180">
        <v>44562</v>
      </c>
    </row>
    <row r="22" spans="1:28" ht="27" customHeight="1">
      <c r="A22" s="207" t="s">
        <v>29</v>
      </c>
      <c r="B22" s="208" t="s">
        <v>22</v>
      </c>
      <c r="C22" s="182">
        <v>2</v>
      </c>
      <c r="D22" s="182">
        <v>4317</v>
      </c>
      <c r="E22" s="367">
        <v>2379</v>
      </c>
      <c r="F22" s="367">
        <v>0</v>
      </c>
      <c r="G22" s="367">
        <v>841</v>
      </c>
      <c r="H22" s="182">
        <v>2090</v>
      </c>
      <c r="I22" s="182">
        <v>15626</v>
      </c>
      <c r="J22" s="182">
        <v>11175</v>
      </c>
      <c r="K22" s="182">
        <v>36430</v>
      </c>
      <c r="L22" s="182">
        <v>939</v>
      </c>
      <c r="M22" s="183">
        <v>181</v>
      </c>
      <c r="N22" s="183">
        <v>460</v>
      </c>
      <c r="O22" s="182">
        <v>890</v>
      </c>
      <c r="P22" s="182">
        <v>221</v>
      </c>
      <c r="Q22" s="182">
        <v>83</v>
      </c>
      <c r="R22" s="182">
        <v>103</v>
      </c>
      <c r="S22" s="182">
        <v>0</v>
      </c>
      <c r="T22" s="183">
        <v>50</v>
      </c>
      <c r="U22" s="182">
        <v>31</v>
      </c>
      <c r="V22" s="182">
        <v>3309</v>
      </c>
      <c r="W22" s="182">
        <v>239</v>
      </c>
      <c r="X22" s="182">
        <v>4</v>
      </c>
      <c r="Y22" s="182">
        <v>592</v>
      </c>
      <c r="Z22" s="182">
        <v>11</v>
      </c>
      <c r="AA22" s="141">
        <v>7113</v>
      </c>
      <c r="AB22" s="180">
        <v>43543</v>
      </c>
    </row>
    <row r="23" spans="1:28">
      <c r="A23" s="136"/>
      <c r="B23" s="201" t="s">
        <v>23</v>
      </c>
      <c r="C23" s="182">
        <v>1</v>
      </c>
      <c r="D23" s="182">
        <v>4392</v>
      </c>
      <c r="E23" s="367">
        <v>2439</v>
      </c>
      <c r="F23" s="367">
        <v>0</v>
      </c>
      <c r="G23" s="367">
        <v>852</v>
      </c>
      <c r="H23" s="182">
        <v>2038</v>
      </c>
      <c r="I23" s="182">
        <v>16185</v>
      </c>
      <c r="J23" s="182">
        <v>12429</v>
      </c>
      <c r="K23" s="182">
        <v>38336</v>
      </c>
      <c r="L23" s="182">
        <v>999</v>
      </c>
      <c r="M23" s="183">
        <v>166</v>
      </c>
      <c r="N23" s="183">
        <v>439</v>
      </c>
      <c r="O23" s="182">
        <v>861</v>
      </c>
      <c r="P23" s="182">
        <v>236</v>
      </c>
      <c r="Q23" s="182">
        <v>84</v>
      </c>
      <c r="R23" s="182">
        <v>88</v>
      </c>
      <c r="S23" s="182">
        <v>0</v>
      </c>
      <c r="T23" s="183">
        <v>46</v>
      </c>
      <c r="U23" s="182">
        <v>22</v>
      </c>
      <c r="V23" s="182">
        <v>3355</v>
      </c>
      <c r="W23" s="182">
        <v>220</v>
      </c>
      <c r="X23" s="182">
        <v>5</v>
      </c>
      <c r="Y23" s="182">
        <v>653</v>
      </c>
      <c r="Z23" s="182">
        <v>7</v>
      </c>
      <c r="AA23" s="141">
        <v>7181</v>
      </c>
      <c r="AB23" s="180">
        <v>45517</v>
      </c>
    </row>
    <row r="24" spans="1:28">
      <c r="A24" s="136"/>
      <c r="B24" s="201" t="s">
        <v>24</v>
      </c>
      <c r="C24" s="182">
        <v>2</v>
      </c>
      <c r="D24" s="182">
        <v>4148</v>
      </c>
      <c r="E24" s="367">
        <v>2317</v>
      </c>
      <c r="F24" s="367">
        <v>0</v>
      </c>
      <c r="G24" s="367">
        <v>716</v>
      </c>
      <c r="H24" s="182">
        <v>2158</v>
      </c>
      <c r="I24" s="182">
        <v>15554</v>
      </c>
      <c r="J24" s="182">
        <v>12370</v>
      </c>
      <c r="K24" s="182">
        <v>37265</v>
      </c>
      <c r="L24" s="182">
        <v>867</v>
      </c>
      <c r="M24" s="183">
        <v>171</v>
      </c>
      <c r="N24" s="183">
        <v>494</v>
      </c>
      <c r="O24" s="182">
        <v>749</v>
      </c>
      <c r="P24" s="182">
        <v>273</v>
      </c>
      <c r="Q24" s="182">
        <v>45</v>
      </c>
      <c r="R24" s="182">
        <v>80</v>
      </c>
      <c r="S24" s="182">
        <v>0</v>
      </c>
      <c r="T24" s="183">
        <v>57</v>
      </c>
      <c r="U24" s="182">
        <v>12</v>
      </c>
      <c r="V24" s="182">
        <v>3335</v>
      </c>
      <c r="W24" s="182">
        <v>178</v>
      </c>
      <c r="X24" s="182">
        <v>6</v>
      </c>
      <c r="Y24" s="182">
        <v>735</v>
      </c>
      <c r="Z24" s="182">
        <v>11</v>
      </c>
      <c r="AA24" s="141">
        <v>7013</v>
      </c>
      <c r="AB24" s="180">
        <v>44278</v>
      </c>
    </row>
    <row r="25" spans="1:28">
      <c r="A25" s="136"/>
      <c r="B25" s="205" t="s">
        <v>25</v>
      </c>
      <c r="C25" s="182">
        <v>3</v>
      </c>
      <c r="D25" s="182">
        <v>4546</v>
      </c>
      <c r="E25" s="367">
        <v>5737</v>
      </c>
      <c r="F25" s="367">
        <v>0</v>
      </c>
      <c r="G25" s="367">
        <v>1228</v>
      </c>
      <c r="H25" s="182">
        <v>2585</v>
      </c>
      <c r="I25" s="182">
        <v>22968</v>
      </c>
      <c r="J25" s="182">
        <v>12314</v>
      </c>
      <c r="K25" s="182">
        <v>49381</v>
      </c>
      <c r="L25" s="182">
        <v>1048</v>
      </c>
      <c r="M25" s="183">
        <v>176</v>
      </c>
      <c r="N25" s="183">
        <v>495</v>
      </c>
      <c r="O25" s="182">
        <v>1353</v>
      </c>
      <c r="P25" s="182">
        <v>271</v>
      </c>
      <c r="Q25" s="182">
        <v>86</v>
      </c>
      <c r="R25" s="182">
        <v>84</v>
      </c>
      <c r="S25" s="182">
        <v>2</v>
      </c>
      <c r="T25" s="182">
        <v>50</v>
      </c>
      <c r="U25" s="182">
        <v>26</v>
      </c>
      <c r="V25" s="182">
        <v>3776</v>
      </c>
      <c r="W25" s="182">
        <v>194</v>
      </c>
      <c r="X25" s="182">
        <v>4</v>
      </c>
      <c r="Y25" s="182">
        <v>832</v>
      </c>
      <c r="Z25" s="182">
        <v>17</v>
      </c>
      <c r="AA25" s="141">
        <v>8414</v>
      </c>
      <c r="AB25" s="180">
        <v>57795</v>
      </c>
    </row>
    <row r="26" spans="1:28" ht="27" customHeight="1">
      <c r="A26" s="207" t="s">
        <v>28</v>
      </c>
      <c r="B26" s="208" t="s">
        <v>22</v>
      </c>
      <c r="C26" s="182">
        <v>2</v>
      </c>
      <c r="D26" s="182">
        <v>3982</v>
      </c>
      <c r="E26" s="367">
        <v>2231</v>
      </c>
      <c r="F26" s="367">
        <v>0</v>
      </c>
      <c r="G26" s="367">
        <v>563</v>
      </c>
      <c r="H26" s="182">
        <v>2018</v>
      </c>
      <c r="I26" s="182">
        <v>8058</v>
      </c>
      <c r="J26" s="182">
        <v>12199</v>
      </c>
      <c r="K26" s="182">
        <v>29053</v>
      </c>
      <c r="L26" s="182">
        <v>1193</v>
      </c>
      <c r="M26" s="183">
        <v>153</v>
      </c>
      <c r="N26" s="183">
        <v>343</v>
      </c>
      <c r="O26" s="182">
        <v>294</v>
      </c>
      <c r="P26" s="182">
        <v>242</v>
      </c>
      <c r="Q26" s="182">
        <v>61</v>
      </c>
      <c r="R26" s="182">
        <v>85</v>
      </c>
      <c r="S26" s="182">
        <v>6</v>
      </c>
      <c r="T26" s="182">
        <v>29</v>
      </c>
      <c r="U26" s="182">
        <v>9</v>
      </c>
      <c r="V26" s="182">
        <v>3087</v>
      </c>
      <c r="W26" s="182">
        <v>114</v>
      </c>
      <c r="X26" s="182">
        <v>2</v>
      </c>
      <c r="Y26" s="182">
        <v>692</v>
      </c>
      <c r="Z26" s="182">
        <v>7</v>
      </c>
      <c r="AA26" s="141">
        <v>6317</v>
      </c>
      <c r="AB26" s="180">
        <v>35370</v>
      </c>
    </row>
    <row r="27" spans="1:28">
      <c r="A27" s="136"/>
      <c r="B27" s="201" t="s">
        <v>23</v>
      </c>
      <c r="C27" s="183">
        <v>0</v>
      </c>
      <c r="D27" s="182">
        <v>4322</v>
      </c>
      <c r="E27" s="367">
        <v>178</v>
      </c>
      <c r="F27" s="367">
        <v>0</v>
      </c>
      <c r="G27" s="367">
        <v>102</v>
      </c>
      <c r="H27" s="182">
        <v>1952</v>
      </c>
      <c r="I27" s="182">
        <v>3050</v>
      </c>
      <c r="J27" s="182">
        <v>11563</v>
      </c>
      <c r="K27" s="182">
        <v>21167</v>
      </c>
      <c r="L27" s="182">
        <v>1300</v>
      </c>
      <c r="M27" s="183">
        <v>157</v>
      </c>
      <c r="N27" s="183">
        <v>314</v>
      </c>
      <c r="O27" s="182">
        <v>178</v>
      </c>
      <c r="P27" s="182">
        <v>264</v>
      </c>
      <c r="Q27" s="182">
        <v>4</v>
      </c>
      <c r="R27" s="182">
        <v>44</v>
      </c>
      <c r="S27" s="182">
        <v>3</v>
      </c>
      <c r="T27" s="183">
        <v>23</v>
      </c>
      <c r="U27" s="182">
        <v>4</v>
      </c>
      <c r="V27" s="182">
        <v>2977</v>
      </c>
      <c r="W27" s="182">
        <v>90</v>
      </c>
      <c r="X27" s="182">
        <v>4</v>
      </c>
      <c r="Y27" s="182">
        <v>707</v>
      </c>
      <c r="Z27" s="182">
        <v>5</v>
      </c>
      <c r="AA27" s="141">
        <v>6074</v>
      </c>
      <c r="AB27" s="180">
        <v>27241</v>
      </c>
    </row>
    <row r="28" spans="1:28">
      <c r="A28" s="136"/>
      <c r="B28" s="201" t="s">
        <v>24</v>
      </c>
      <c r="C28" s="183">
        <v>0</v>
      </c>
      <c r="D28" s="182">
        <v>4388</v>
      </c>
      <c r="E28" s="367">
        <v>172</v>
      </c>
      <c r="F28" s="367">
        <v>0</v>
      </c>
      <c r="G28" s="367">
        <v>83</v>
      </c>
      <c r="H28" s="182">
        <v>1922</v>
      </c>
      <c r="I28" s="182">
        <v>2840</v>
      </c>
      <c r="J28" s="182">
        <v>12002</v>
      </c>
      <c r="K28" s="182">
        <v>21407</v>
      </c>
      <c r="L28" s="182">
        <v>1261</v>
      </c>
      <c r="M28" s="183">
        <v>156</v>
      </c>
      <c r="N28" s="183">
        <v>349</v>
      </c>
      <c r="O28" s="182">
        <v>170</v>
      </c>
      <c r="P28" s="182">
        <v>228</v>
      </c>
      <c r="Q28" s="182">
        <v>4</v>
      </c>
      <c r="R28" s="182">
        <v>45</v>
      </c>
      <c r="S28" s="182">
        <v>8</v>
      </c>
      <c r="T28" s="182">
        <v>23</v>
      </c>
      <c r="U28" s="182">
        <v>8</v>
      </c>
      <c r="V28" s="183">
        <v>3093</v>
      </c>
      <c r="W28" s="182">
        <v>118</v>
      </c>
      <c r="X28" s="182">
        <v>1</v>
      </c>
      <c r="Y28" s="183">
        <v>707</v>
      </c>
      <c r="Z28" s="182">
        <v>5</v>
      </c>
      <c r="AA28" s="141">
        <v>6176</v>
      </c>
      <c r="AB28" s="180">
        <v>27583</v>
      </c>
    </row>
    <row r="29" spans="1:28">
      <c r="A29" s="136"/>
      <c r="B29" s="205" t="s">
        <v>25</v>
      </c>
      <c r="C29" s="183">
        <v>0</v>
      </c>
      <c r="D29" s="182">
        <v>4233</v>
      </c>
      <c r="E29" s="367">
        <v>220</v>
      </c>
      <c r="F29" s="367">
        <v>0</v>
      </c>
      <c r="G29" s="367">
        <v>87</v>
      </c>
      <c r="H29" s="182">
        <v>2136</v>
      </c>
      <c r="I29" s="182">
        <v>3023</v>
      </c>
      <c r="J29" s="182">
        <v>12145</v>
      </c>
      <c r="K29" s="182">
        <v>21844</v>
      </c>
      <c r="L29" s="182">
        <v>883</v>
      </c>
      <c r="M29" s="183">
        <v>178</v>
      </c>
      <c r="N29" s="183">
        <v>306</v>
      </c>
      <c r="O29" s="182">
        <v>179</v>
      </c>
      <c r="P29" s="182">
        <v>219</v>
      </c>
      <c r="Q29" s="182">
        <v>4</v>
      </c>
      <c r="R29" s="183">
        <v>36</v>
      </c>
      <c r="S29" s="182">
        <v>5</v>
      </c>
      <c r="T29" s="182">
        <v>7</v>
      </c>
      <c r="U29" s="182">
        <v>4</v>
      </c>
      <c r="V29" s="182">
        <v>2900</v>
      </c>
      <c r="W29" s="182">
        <v>288</v>
      </c>
      <c r="X29" s="182">
        <v>2</v>
      </c>
      <c r="Y29" s="183">
        <v>501</v>
      </c>
      <c r="Z29" s="182">
        <v>6</v>
      </c>
      <c r="AA29" s="141">
        <v>5518</v>
      </c>
      <c r="AB29" s="180">
        <v>27362</v>
      </c>
    </row>
    <row r="30" spans="1:28" ht="27" customHeight="1">
      <c r="A30" s="207" t="s">
        <v>120</v>
      </c>
      <c r="B30" s="208" t="s">
        <v>22</v>
      </c>
      <c r="C30" s="183">
        <v>0</v>
      </c>
      <c r="D30" s="182">
        <v>4141</v>
      </c>
      <c r="E30" s="367">
        <v>214</v>
      </c>
      <c r="F30" s="367">
        <v>0</v>
      </c>
      <c r="G30" s="367">
        <v>83</v>
      </c>
      <c r="H30" s="182">
        <v>2167</v>
      </c>
      <c r="I30" s="182">
        <v>2924</v>
      </c>
      <c r="J30" s="182">
        <v>11481</v>
      </c>
      <c r="K30" s="182">
        <v>21010</v>
      </c>
      <c r="L30" s="182">
        <v>942</v>
      </c>
      <c r="M30" s="183">
        <v>182</v>
      </c>
      <c r="N30" s="183">
        <v>338</v>
      </c>
      <c r="O30" s="183">
        <v>171</v>
      </c>
      <c r="P30" s="183">
        <v>197</v>
      </c>
      <c r="Q30" s="182">
        <v>1</v>
      </c>
      <c r="R30" s="183">
        <v>29</v>
      </c>
      <c r="S30" s="182">
        <v>6</v>
      </c>
      <c r="T30" s="183">
        <v>13</v>
      </c>
      <c r="U30" s="183">
        <v>12</v>
      </c>
      <c r="V30" s="183">
        <v>2936</v>
      </c>
      <c r="W30" s="182">
        <v>136</v>
      </c>
      <c r="X30" s="183">
        <v>0</v>
      </c>
      <c r="Y30" s="183">
        <v>565</v>
      </c>
      <c r="Z30" s="183">
        <v>5</v>
      </c>
      <c r="AA30" s="141">
        <v>5533</v>
      </c>
      <c r="AB30" s="180">
        <v>26543</v>
      </c>
    </row>
    <row r="31" spans="1:28">
      <c r="A31" s="136"/>
      <c r="B31" s="205" t="s">
        <v>23</v>
      </c>
      <c r="C31" s="183">
        <v>0</v>
      </c>
      <c r="D31" s="182">
        <v>4211</v>
      </c>
      <c r="E31" s="367">
        <v>216</v>
      </c>
      <c r="F31" s="367">
        <v>0</v>
      </c>
      <c r="G31" s="367">
        <v>90</v>
      </c>
      <c r="H31" s="182">
        <v>2429</v>
      </c>
      <c r="I31" s="182">
        <v>3022</v>
      </c>
      <c r="J31" s="182">
        <v>12750</v>
      </c>
      <c r="K31" s="182">
        <v>22718</v>
      </c>
      <c r="L31" s="182">
        <v>606</v>
      </c>
      <c r="M31" s="183">
        <v>242</v>
      </c>
      <c r="N31" s="183">
        <v>396</v>
      </c>
      <c r="O31" s="183">
        <v>136</v>
      </c>
      <c r="P31" s="183">
        <v>211</v>
      </c>
      <c r="Q31" s="182">
        <v>0</v>
      </c>
      <c r="R31" s="183">
        <v>30</v>
      </c>
      <c r="S31" s="182">
        <v>12</v>
      </c>
      <c r="T31" s="183">
        <v>8</v>
      </c>
      <c r="U31" s="183">
        <v>7</v>
      </c>
      <c r="V31" s="183">
        <v>2896</v>
      </c>
      <c r="W31" s="182">
        <v>116</v>
      </c>
      <c r="X31" s="183">
        <v>0</v>
      </c>
      <c r="Y31" s="183">
        <v>481</v>
      </c>
      <c r="Z31" s="183">
        <v>4</v>
      </c>
      <c r="AA31" s="141">
        <v>5145</v>
      </c>
      <c r="AB31" s="180">
        <v>27863</v>
      </c>
    </row>
    <row r="32" spans="1:28">
      <c r="A32" s="136"/>
      <c r="B32" s="205" t="s">
        <v>24</v>
      </c>
      <c r="C32" s="369">
        <v>0</v>
      </c>
      <c r="D32" s="369">
        <v>3730</v>
      </c>
      <c r="E32" s="369">
        <v>205</v>
      </c>
      <c r="F32" s="367">
        <v>0</v>
      </c>
      <c r="G32" s="182">
        <v>70</v>
      </c>
      <c r="H32" s="182">
        <v>2174</v>
      </c>
      <c r="I32" s="182">
        <v>2800</v>
      </c>
      <c r="J32" s="182">
        <v>12592</v>
      </c>
      <c r="K32" s="183">
        <v>21571</v>
      </c>
      <c r="L32" s="182">
        <v>466</v>
      </c>
      <c r="M32" s="136">
        <v>231</v>
      </c>
      <c r="N32" s="136">
        <v>357</v>
      </c>
      <c r="O32" s="182">
        <v>138</v>
      </c>
      <c r="P32" s="183">
        <v>208</v>
      </c>
      <c r="Q32" s="182">
        <v>0</v>
      </c>
      <c r="R32" s="182">
        <v>18</v>
      </c>
      <c r="S32" s="182">
        <v>7</v>
      </c>
      <c r="T32" s="182">
        <v>12</v>
      </c>
      <c r="U32" s="182">
        <v>6</v>
      </c>
      <c r="V32" s="183">
        <v>2760</v>
      </c>
      <c r="W32" s="182">
        <v>124</v>
      </c>
      <c r="X32" s="183">
        <v>3</v>
      </c>
      <c r="Y32" s="182">
        <v>407</v>
      </c>
      <c r="Z32" s="183">
        <v>3</v>
      </c>
      <c r="AA32" s="141">
        <v>4740</v>
      </c>
      <c r="AB32" s="180">
        <v>26311</v>
      </c>
    </row>
    <row r="33" spans="1:28">
      <c r="A33" s="136"/>
      <c r="B33" s="66" t="s">
        <v>25</v>
      </c>
      <c r="C33" s="369">
        <v>0</v>
      </c>
      <c r="D33" s="369">
        <v>3603</v>
      </c>
      <c r="E33" s="369">
        <v>248</v>
      </c>
      <c r="F33" s="367">
        <v>0</v>
      </c>
      <c r="G33" s="182">
        <v>65</v>
      </c>
      <c r="H33" s="182">
        <v>2415</v>
      </c>
      <c r="I33" s="182">
        <v>2960</v>
      </c>
      <c r="J33" s="182">
        <v>12961</v>
      </c>
      <c r="K33" s="183">
        <v>22252</v>
      </c>
      <c r="L33" s="182">
        <v>581</v>
      </c>
      <c r="M33" s="136">
        <v>218</v>
      </c>
      <c r="N33" s="136">
        <v>375</v>
      </c>
      <c r="O33" s="182">
        <v>125</v>
      </c>
      <c r="P33" s="183">
        <v>186</v>
      </c>
      <c r="Q33" s="182">
        <v>0</v>
      </c>
      <c r="R33" s="182">
        <v>12</v>
      </c>
      <c r="S33" s="182">
        <v>4</v>
      </c>
      <c r="T33" s="182">
        <v>10</v>
      </c>
      <c r="U33" s="182">
        <v>3</v>
      </c>
      <c r="V33" s="183">
        <v>2830</v>
      </c>
      <c r="W33" s="182">
        <v>94</v>
      </c>
      <c r="X33" s="183">
        <v>5</v>
      </c>
      <c r="Y33" s="182">
        <v>403</v>
      </c>
      <c r="Z33" s="183">
        <v>2</v>
      </c>
      <c r="AA33" s="141">
        <v>4848</v>
      </c>
      <c r="AB33" s="180">
        <v>27100</v>
      </c>
    </row>
    <row r="34" spans="1:28" ht="13.5" thickBot="1">
      <c r="A34" s="228"/>
      <c r="B34" s="228"/>
      <c r="C34" s="228"/>
      <c r="D34" s="228"/>
      <c r="E34" s="228"/>
      <c r="F34" s="228"/>
      <c r="G34" s="228"/>
      <c r="H34" s="228"/>
      <c r="I34" s="228"/>
      <c r="J34" s="228"/>
      <c r="K34" s="228"/>
      <c r="L34" s="228"/>
      <c r="M34" s="228"/>
      <c r="N34" s="228"/>
      <c r="O34" s="228"/>
      <c r="P34" s="228"/>
      <c r="Q34" s="228"/>
      <c r="R34" s="228"/>
      <c r="S34" s="228"/>
      <c r="T34" s="228"/>
      <c r="U34" s="228"/>
      <c r="V34" s="228"/>
      <c r="W34" s="228"/>
      <c r="X34" s="228"/>
      <c r="Y34" s="228"/>
      <c r="Z34" s="228"/>
      <c r="AA34" s="228"/>
      <c r="AB34" s="228"/>
    </row>
    <row r="36" spans="1:28">
      <c r="A36" s="18" t="s">
        <v>191</v>
      </c>
      <c r="B36" s="104"/>
      <c r="C36" s="104"/>
      <c r="D36" s="104"/>
      <c r="E36" s="104"/>
      <c r="F36" s="104"/>
      <c r="G36" s="104"/>
      <c r="H36" s="104"/>
      <c r="I36" s="104"/>
      <c r="J36" s="140"/>
      <c r="K36" s="104"/>
      <c r="P36" s="104"/>
      <c r="R36" s="104"/>
      <c r="U36" s="140"/>
      <c r="V36" s="104"/>
    </row>
  </sheetData>
  <mergeCells count="3">
    <mergeCell ref="C6:K6"/>
    <mergeCell ref="N6:AA6"/>
    <mergeCell ref="AB6:AB7"/>
  </mergeCells>
  <phoneticPr fontId="37" type="noConversion"/>
  <pageMargins left="0.70866141732283472" right="0.70866141732283472" top="0.74803149606299213" bottom="0.74803149606299213" header="0.27559055118110237" footer="0.31496062992125984"/>
  <pageSetup paperSize="9" fitToWidth="2" orientation="landscape" r:id="rId1"/>
  <headerFooter>
    <oddHeader>&amp;L&amp;"Arial,Bold"&amp;14Table 6.1: Civil representation, applications received&amp;"Arial,Italic"&amp;10
Applications received for full civil representation (full licensed) by category, 2006-07-2013-14 &amp; quarterly data Jul-Sep 2011-Oct-Dec 2014</oddHeader>
    <oddFooter>&amp;LUnderlying data further breakdowns available on: sub category of case to Judicial review and categories of evidence for Child abuse or domestic violence where supplied</oddFooter>
  </headerFooter>
</worksheet>
</file>

<file path=xl/worksheets/sheet17.xml><?xml version="1.0" encoding="utf-8"?>
<worksheet xmlns="http://schemas.openxmlformats.org/spreadsheetml/2006/main" xmlns:r="http://schemas.openxmlformats.org/officeDocument/2006/relationships">
  <sheetPr codeName="Sheet15">
    <pageSetUpPr fitToPage="1"/>
  </sheetPr>
  <dimension ref="A1:BQ57"/>
  <sheetViews>
    <sheetView zoomScaleNormal="100" workbookViewId="0">
      <pane xSplit="2" ySplit="7" topLeftCell="C8" activePane="bottomRight" state="frozen"/>
      <selection activeCell="L36" sqref="L36"/>
      <selection pane="topRight" activeCell="L36" sqref="L36"/>
      <selection pane="bottomLeft" activeCell="L36" sqref="L36"/>
      <selection pane="bottomRight"/>
    </sheetView>
  </sheetViews>
  <sheetFormatPr defaultColWidth="9.28515625" defaultRowHeight="12.75" outlineLevelCol="1"/>
  <cols>
    <col min="1" max="1" width="11" style="88" customWidth="1"/>
    <col min="2" max="2" width="9.42578125" style="88" customWidth="1"/>
    <col min="3" max="3" width="13.7109375" style="88" hidden="1" customWidth="1" outlineLevel="1"/>
    <col min="4" max="4" width="9.28515625" style="88" hidden="1" customWidth="1" outlineLevel="1"/>
    <col min="5" max="5" width="9.42578125" style="88" hidden="1" customWidth="1" outlineLevel="1"/>
    <col min="6" max="6" width="10" style="88" hidden="1" customWidth="1" outlineLevel="1"/>
    <col min="7" max="7" width="11.5703125" style="88" hidden="1" customWidth="1" outlineLevel="1"/>
    <col min="8" max="8" width="14.5703125" style="88" hidden="1" customWidth="1" outlineLevel="1"/>
    <col min="9" max="9" width="12.28515625" style="88" hidden="1" customWidth="1" outlineLevel="1"/>
    <col min="10" max="10" width="11.42578125" style="105" hidden="1" customWidth="1" outlineLevel="1"/>
    <col min="11" max="11" width="9" style="88" customWidth="1" collapsed="1"/>
    <col min="12" max="12" width="12.28515625" customWidth="1"/>
    <col min="13" max="13" width="9.28515625" customWidth="1"/>
    <col min="14" max="14" width="10.7109375" style="88" hidden="1" customWidth="1" outlineLevel="1"/>
    <col min="15" max="15" width="11.28515625" style="105" hidden="1" customWidth="1" outlineLevel="1"/>
    <col min="16" max="16" width="10.7109375" style="88" hidden="1" customWidth="1" outlineLevel="1"/>
    <col min="17" max="17" width="10.5703125" style="88" hidden="1" customWidth="1" outlineLevel="1"/>
    <col min="18" max="18" width="7.7109375" style="88" hidden="1" customWidth="1" outlineLevel="1"/>
    <col min="19" max="19" width="13.42578125" style="88" hidden="1" customWidth="1" outlineLevel="1"/>
    <col min="20" max="20" width="10.42578125" style="88" hidden="1" customWidth="1" outlineLevel="1"/>
    <col min="21" max="21" width="11.7109375" style="105" hidden="1" customWidth="1" outlineLevel="1"/>
    <col min="22" max="22" width="7.7109375" style="88" hidden="1" customWidth="1" outlineLevel="1"/>
    <col min="23" max="23" width="13.7109375" style="88" hidden="1" customWidth="1" outlineLevel="1"/>
    <col min="24" max="24" width="10" style="88" hidden="1" customWidth="1" outlineLevel="1"/>
    <col min="25" max="25" width="7.28515625" style="105" hidden="1" customWidth="1" outlineLevel="1"/>
    <col min="26" max="26" width="8.42578125" style="88" hidden="1" customWidth="1" outlineLevel="1"/>
    <col min="27" max="27" width="11.7109375" customWidth="1" collapsed="1"/>
    <col min="28" max="28" width="12.42578125" customWidth="1"/>
    <col min="29" max="32" width="9.140625" customWidth="1"/>
    <col min="33" max="16384" width="9.28515625" style="88"/>
  </cols>
  <sheetData>
    <row r="1" spans="1:69" ht="18">
      <c r="A1" s="40" t="s">
        <v>159</v>
      </c>
      <c r="B1" s="39"/>
      <c r="C1" s="39"/>
      <c r="D1" s="39"/>
      <c r="E1" s="39"/>
      <c r="L1" s="88"/>
      <c r="M1" s="88"/>
      <c r="AA1" s="105"/>
      <c r="AB1" s="105"/>
      <c r="AC1" s="105"/>
      <c r="AD1" s="105"/>
      <c r="AE1" s="105"/>
      <c r="AF1" s="88"/>
    </row>
    <row r="2" spans="1:69" ht="15" customHeight="1">
      <c r="A2" s="324" t="s">
        <v>210</v>
      </c>
      <c r="B2" s="40"/>
      <c r="C2" s="40"/>
      <c r="D2" s="40"/>
      <c r="E2" s="40"/>
      <c r="L2" s="88"/>
      <c r="M2" s="88"/>
      <c r="AA2" s="105"/>
      <c r="AB2" s="105"/>
      <c r="AC2" s="105"/>
      <c r="AD2" s="105"/>
      <c r="AE2" s="105"/>
      <c r="AF2" s="88"/>
    </row>
    <row r="3" spans="1:69">
      <c r="A3" s="36" t="s">
        <v>348</v>
      </c>
      <c r="B3" s="36"/>
      <c r="C3" s="36"/>
      <c r="D3" s="36"/>
      <c r="E3" s="36"/>
      <c r="L3" s="88"/>
      <c r="M3" s="88"/>
      <c r="AA3" s="105"/>
      <c r="AB3" s="105"/>
      <c r="AC3" s="105"/>
      <c r="AD3" s="105"/>
      <c r="AE3" s="105"/>
      <c r="AF3" s="88"/>
    </row>
    <row r="4" spans="1:69" ht="12.75" customHeight="1">
      <c r="A4" s="36"/>
      <c r="B4" s="36"/>
      <c r="C4" s="36"/>
      <c r="D4" s="36"/>
      <c r="E4" s="36"/>
      <c r="L4" s="88"/>
      <c r="M4" s="88"/>
      <c r="AA4" s="105"/>
      <c r="AB4" s="105"/>
      <c r="AC4" s="105"/>
      <c r="AD4" s="105"/>
      <c r="AE4" s="105"/>
      <c r="AF4" s="88"/>
    </row>
    <row r="5" spans="1:69" s="136" customFormat="1" ht="13.5" thickBot="1">
      <c r="A5" s="229"/>
      <c r="B5" s="229"/>
      <c r="C5" s="368" t="s">
        <v>135</v>
      </c>
      <c r="D5" s="368"/>
      <c r="E5" s="368"/>
      <c r="F5" s="368"/>
      <c r="G5" s="368"/>
      <c r="H5" s="368"/>
      <c r="I5" s="368"/>
      <c r="J5" s="368"/>
      <c r="K5" s="229"/>
      <c r="L5" s="226"/>
      <c r="M5" s="226"/>
      <c r="N5" s="351" t="s">
        <v>274</v>
      </c>
      <c r="O5" s="351"/>
      <c r="P5" s="351"/>
      <c r="Q5" s="351"/>
      <c r="R5" s="351"/>
      <c r="S5" s="351"/>
      <c r="T5" s="351"/>
      <c r="U5" s="351"/>
      <c r="V5" s="351"/>
      <c r="W5" s="351"/>
      <c r="X5" s="351"/>
      <c r="Y5" s="351"/>
      <c r="Z5" s="351"/>
      <c r="AA5" s="229"/>
      <c r="AB5" s="229"/>
    </row>
    <row r="6" spans="1:69" s="201" customFormat="1" ht="27" customHeight="1">
      <c r="A6" s="158"/>
      <c r="B6" s="158"/>
      <c r="C6" s="516" t="s">
        <v>135</v>
      </c>
      <c r="D6" s="516"/>
      <c r="E6" s="516"/>
      <c r="F6" s="516"/>
      <c r="G6" s="516"/>
      <c r="H6" s="516"/>
      <c r="I6" s="516"/>
      <c r="J6" s="516"/>
      <c r="K6" s="516"/>
      <c r="L6" s="448" t="s">
        <v>149</v>
      </c>
      <c r="M6" s="448" t="s">
        <v>150</v>
      </c>
      <c r="N6" s="522" t="s">
        <v>283</v>
      </c>
      <c r="O6" s="516"/>
      <c r="P6" s="516"/>
      <c r="Q6" s="516"/>
      <c r="R6" s="516"/>
      <c r="S6" s="516"/>
      <c r="T6" s="516"/>
      <c r="U6" s="516"/>
      <c r="V6" s="516"/>
      <c r="W6" s="516"/>
      <c r="X6" s="516"/>
      <c r="Y6" s="516"/>
      <c r="Z6" s="516"/>
      <c r="AA6" s="516"/>
      <c r="AB6" s="523" t="s">
        <v>281</v>
      </c>
    </row>
    <row r="7" spans="1:69" s="136" customFormat="1" ht="38.25">
      <c r="A7" s="402" t="s">
        <v>13</v>
      </c>
      <c r="B7" s="361" t="s">
        <v>21</v>
      </c>
      <c r="C7" s="441" t="s">
        <v>229</v>
      </c>
      <c r="D7" s="442" t="s">
        <v>152</v>
      </c>
      <c r="E7" s="442" t="s">
        <v>153</v>
      </c>
      <c r="F7" s="442" t="s">
        <v>154</v>
      </c>
      <c r="G7" s="442" t="s">
        <v>155</v>
      </c>
      <c r="H7" s="442" t="s">
        <v>156</v>
      </c>
      <c r="I7" s="442" t="s">
        <v>157</v>
      </c>
      <c r="J7" s="442" t="s">
        <v>158</v>
      </c>
      <c r="K7" s="443" t="s">
        <v>7</v>
      </c>
      <c r="L7" s="444" t="s">
        <v>7</v>
      </c>
      <c r="M7" s="444" t="s">
        <v>7</v>
      </c>
      <c r="N7" s="445" t="s">
        <v>141</v>
      </c>
      <c r="O7" s="445" t="s">
        <v>142</v>
      </c>
      <c r="P7" s="445" t="s">
        <v>136</v>
      </c>
      <c r="Q7" s="445" t="s">
        <v>143</v>
      </c>
      <c r="R7" s="445" t="s">
        <v>137</v>
      </c>
      <c r="S7" s="445" t="s">
        <v>144</v>
      </c>
      <c r="T7" s="445" t="s">
        <v>145</v>
      </c>
      <c r="U7" s="445" t="s">
        <v>138</v>
      </c>
      <c r="V7" s="445" t="s">
        <v>139</v>
      </c>
      <c r="W7" s="445" t="s">
        <v>148</v>
      </c>
      <c r="X7" s="445" t="s">
        <v>146</v>
      </c>
      <c r="Y7" s="445" t="s">
        <v>228</v>
      </c>
      <c r="Z7" s="445" t="s">
        <v>140</v>
      </c>
      <c r="AA7" s="443" t="s">
        <v>7</v>
      </c>
      <c r="AB7" s="524"/>
      <c r="AF7" s="139"/>
      <c r="AG7" s="139"/>
      <c r="AH7" s="139"/>
      <c r="AI7" s="139"/>
      <c r="AJ7" s="139"/>
      <c r="AK7" s="139"/>
      <c r="AL7" s="139"/>
      <c r="AM7" s="139"/>
      <c r="AN7" s="139"/>
      <c r="AO7" s="139"/>
      <c r="AP7" s="139"/>
      <c r="AQ7" s="139"/>
      <c r="AR7" s="139"/>
      <c r="AS7" s="139"/>
      <c r="AT7" s="139"/>
      <c r="AU7" s="139"/>
      <c r="AV7" s="139"/>
      <c r="AW7" s="139"/>
      <c r="AX7" s="139"/>
      <c r="AY7" s="139"/>
      <c r="AZ7" s="139"/>
      <c r="BA7" s="139"/>
      <c r="BB7" s="139"/>
      <c r="BC7" s="139"/>
      <c r="BD7" s="139"/>
      <c r="BE7" s="139"/>
      <c r="BF7" s="139"/>
      <c r="BG7" s="139"/>
      <c r="BH7" s="139"/>
      <c r="BI7" s="139"/>
      <c r="BJ7" s="139"/>
      <c r="BK7" s="139"/>
      <c r="BL7" s="139"/>
      <c r="BM7" s="139"/>
      <c r="BN7" s="139"/>
      <c r="BO7" s="139"/>
      <c r="BP7" s="139"/>
      <c r="BQ7" s="139"/>
    </row>
    <row r="8" spans="1:69" s="136" customFormat="1">
      <c r="A8" s="202" t="s">
        <v>44</v>
      </c>
      <c r="B8" s="203"/>
      <c r="C8" s="182">
        <v>36</v>
      </c>
      <c r="D8" s="182">
        <v>20417</v>
      </c>
      <c r="E8" s="182">
        <v>19637</v>
      </c>
      <c r="F8" s="182">
        <v>5746</v>
      </c>
      <c r="G8" s="182">
        <v>1056</v>
      </c>
      <c r="H8" s="182">
        <v>9490</v>
      </c>
      <c r="I8" s="182">
        <v>47784</v>
      </c>
      <c r="J8" s="182">
        <v>28537</v>
      </c>
      <c r="K8" s="182">
        <v>132703</v>
      </c>
      <c r="L8" s="369">
        <v>1788</v>
      </c>
      <c r="M8" s="369">
        <v>236</v>
      </c>
      <c r="N8" s="369">
        <v>1051</v>
      </c>
      <c r="O8" s="369">
        <v>4235</v>
      </c>
      <c r="P8" s="369">
        <v>635</v>
      </c>
      <c r="Q8" s="369">
        <v>526</v>
      </c>
      <c r="R8" s="369">
        <v>433</v>
      </c>
      <c r="S8" s="369">
        <v>0</v>
      </c>
      <c r="T8" s="369">
        <v>360</v>
      </c>
      <c r="U8" s="369">
        <v>94</v>
      </c>
      <c r="V8" s="369">
        <v>13141</v>
      </c>
      <c r="W8" s="369">
        <v>1183</v>
      </c>
      <c r="X8" s="369">
        <v>60</v>
      </c>
      <c r="Y8" s="369">
        <v>1227</v>
      </c>
      <c r="Z8" s="369">
        <v>47</v>
      </c>
      <c r="AA8" s="141">
        <v>25016</v>
      </c>
      <c r="AB8" s="179">
        <v>157719</v>
      </c>
      <c r="AC8" s="156"/>
    </row>
    <row r="9" spans="1:69" s="187" customFormat="1">
      <c r="A9" s="202" t="s">
        <v>31</v>
      </c>
      <c r="B9" s="204"/>
      <c r="C9" s="182">
        <v>32</v>
      </c>
      <c r="D9" s="182">
        <v>18396</v>
      </c>
      <c r="E9" s="182">
        <v>15782</v>
      </c>
      <c r="F9" s="182">
        <v>3033</v>
      </c>
      <c r="G9" s="182">
        <v>1237</v>
      </c>
      <c r="H9" s="182">
        <v>8190</v>
      </c>
      <c r="I9" s="182">
        <v>45682</v>
      </c>
      <c r="J9" s="182">
        <v>28060</v>
      </c>
      <c r="K9" s="182">
        <v>120412</v>
      </c>
      <c r="L9" s="369">
        <v>1945</v>
      </c>
      <c r="M9" s="369">
        <v>267</v>
      </c>
      <c r="N9" s="369">
        <v>1035</v>
      </c>
      <c r="O9" s="369">
        <v>3915</v>
      </c>
      <c r="P9" s="369">
        <v>735</v>
      </c>
      <c r="Q9" s="369">
        <v>489</v>
      </c>
      <c r="R9" s="369">
        <v>419</v>
      </c>
      <c r="S9" s="369">
        <v>0</v>
      </c>
      <c r="T9" s="369">
        <v>226</v>
      </c>
      <c r="U9" s="369">
        <v>67</v>
      </c>
      <c r="V9" s="369">
        <v>12626</v>
      </c>
      <c r="W9" s="369">
        <v>1051</v>
      </c>
      <c r="X9" s="369">
        <v>194</v>
      </c>
      <c r="Y9" s="369">
        <v>1444</v>
      </c>
      <c r="Z9" s="369">
        <v>40</v>
      </c>
      <c r="AA9" s="141">
        <v>24453</v>
      </c>
      <c r="AB9" s="179">
        <v>144865</v>
      </c>
    </row>
    <row r="10" spans="1:69" s="136" customFormat="1">
      <c r="A10" s="202" t="s">
        <v>32</v>
      </c>
      <c r="B10" s="204"/>
      <c r="C10" s="182">
        <v>39</v>
      </c>
      <c r="D10" s="182">
        <v>20258</v>
      </c>
      <c r="E10" s="182">
        <v>13548</v>
      </c>
      <c r="F10" s="182">
        <v>6</v>
      </c>
      <c r="G10" s="182">
        <v>1202</v>
      </c>
      <c r="H10" s="182">
        <v>8090</v>
      </c>
      <c r="I10" s="182">
        <v>53601</v>
      </c>
      <c r="J10" s="182">
        <v>29899</v>
      </c>
      <c r="K10" s="182">
        <v>126643</v>
      </c>
      <c r="L10" s="369">
        <v>2284</v>
      </c>
      <c r="M10" s="369">
        <v>370</v>
      </c>
      <c r="N10" s="369">
        <v>1155</v>
      </c>
      <c r="O10" s="369">
        <v>3918</v>
      </c>
      <c r="P10" s="369">
        <v>918</v>
      </c>
      <c r="Q10" s="369">
        <v>513</v>
      </c>
      <c r="R10" s="369">
        <v>470</v>
      </c>
      <c r="S10" s="369">
        <v>0</v>
      </c>
      <c r="T10" s="369">
        <v>268</v>
      </c>
      <c r="U10" s="369">
        <v>54</v>
      </c>
      <c r="V10" s="369">
        <v>13418</v>
      </c>
      <c r="W10" s="369">
        <v>968</v>
      </c>
      <c r="X10" s="369">
        <v>77</v>
      </c>
      <c r="Y10" s="369">
        <v>1550</v>
      </c>
      <c r="Z10" s="369">
        <v>51</v>
      </c>
      <c r="AA10" s="141">
        <v>26014</v>
      </c>
      <c r="AB10" s="179">
        <v>152657</v>
      </c>
    </row>
    <row r="11" spans="1:69" s="90" customFormat="1">
      <c r="A11" s="202" t="s">
        <v>33</v>
      </c>
      <c r="B11" s="204"/>
      <c r="C11" s="182">
        <v>26</v>
      </c>
      <c r="D11" s="182">
        <v>20618</v>
      </c>
      <c r="E11" s="182">
        <v>12063</v>
      </c>
      <c r="F11" s="182">
        <v>2</v>
      </c>
      <c r="G11" s="182">
        <v>1379</v>
      </c>
      <c r="H11" s="182">
        <v>7956</v>
      </c>
      <c r="I11" s="182">
        <v>59790</v>
      </c>
      <c r="J11" s="182">
        <v>40081</v>
      </c>
      <c r="K11" s="182">
        <v>141915</v>
      </c>
      <c r="L11" s="369">
        <v>3104</v>
      </c>
      <c r="M11" s="369">
        <v>481</v>
      </c>
      <c r="N11" s="369">
        <v>1016</v>
      </c>
      <c r="O11" s="369">
        <v>3461</v>
      </c>
      <c r="P11" s="369">
        <v>840</v>
      </c>
      <c r="Q11" s="369">
        <v>491</v>
      </c>
      <c r="R11" s="369">
        <v>509</v>
      </c>
      <c r="S11" s="369">
        <v>0</v>
      </c>
      <c r="T11" s="369">
        <v>214</v>
      </c>
      <c r="U11" s="369">
        <v>75</v>
      </c>
      <c r="V11" s="369">
        <v>13427</v>
      </c>
      <c r="W11" s="369">
        <v>886</v>
      </c>
      <c r="X11" s="369">
        <v>31</v>
      </c>
      <c r="Y11" s="369">
        <v>1900</v>
      </c>
      <c r="Z11" s="369">
        <v>53</v>
      </c>
      <c r="AA11" s="141">
        <v>26488</v>
      </c>
      <c r="AB11" s="179">
        <v>168403</v>
      </c>
    </row>
    <row r="12" spans="1:69" s="136" customFormat="1">
      <c r="A12" s="202" t="s">
        <v>34</v>
      </c>
      <c r="B12" s="204"/>
      <c r="C12" s="182">
        <v>10</v>
      </c>
      <c r="D12" s="182">
        <v>18038</v>
      </c>
      <c r="E12" s="182">
        <v>9846</v>
      </c>
      <c r="F12" s="182">
        <v>1</v>
      </c>
      <c r="G12" s="182">
        <v>1353</v>
      </c>
      <c r="H12" s="182">
        <v>6994</v>
      </c>
      <c r="I12" s="182">
        <v>53358</v>
      </c>
      <c r="J12" s="182">
        <v>41107</v>
      </c>
      <c r="K12" s="182">
        <v>130707</v>
      </c>
      <c r="L12" s="183">
        <v>2494</v>
      </c>
      <c r="M12" s="183">
        <v>518</v>
      </c>
      <c r="N12" s="182">
        <v>1048</v>
      </c>
      <c r="O12" s="182">
        <v>2905</v>
      </c>
      <c r="P12" s="182">
        <v>857</v>
      </c>
      <c r="Q12" s="182">
        <v>285</v>
      </c>
      <c r="R12" s="182">
        <v>366</v>
      </c>
      <c r="S12" s="369">
        <v>0</v>
      </c>
      <c r="T12" s="182">
        <v>139</v>
      </c>
      <c r="U12" s="182">
        <v>66</v>
      </c>
      <c r="V12" s="182">
        <v>12112</v>
      </c>
      <c r="W12" s="182">
        <v>571</v>
      </c>
      <c r="X12" s="182">
        <v>28</v>
      </c>
      <c r="Y12" s="182">
        <v>1484</v>
      </c>
      <c r="Z12" s="182">
        <v>23</v>
      </c>
      <c r="AA12" s="141">
        <v>22896</v>
      </c>
      <c r="AB12" s="179">
        <v>153603</v>
      </c>
    </row>
    <row r="13" spans="1:69" s="90" customFormat="1">
      <c r="A13" s="202" t="s">
        <v>30</v>
      </c>
      <c r="B13" s="204"/>
      <c r="C13" s="182">
        <v>12</v>
      </c>
      <c r="D13" s="182">
        <v>16258</v>
      </c>
      <c r="E13" s="182">
        <v>7338</v>
      </c>
      <c r="F13" s="367">
        <v>0</v>
      </c>
      <c r="G13" s="182">
        <v>1390</v>
      </c>
      <c r="H13" s="182">
        <v>6989</v>
      </c>
      <c r="I13" s="182">
        <v>49114</v>
      </c>
      <c r="J13" s="182">
        <v>44853</v>
      </c>
      <c r="K13" s="182">
        <v>125954</v>
      </c>
      <c r="L13" s="183">
        <v>2566</v>
      </c>
      <c r="M13" s="183">
        <v>609</v>
      </c>
      <c r="N13" s="182">
        <v>1162</v>
      </c>
      <c r="O13" s="182">
        <v>2638</v>
      </c>
      <c r="P13" s="182">
        <v>759</v>
      </c>
      <c r="Q13" s="182">
        <v>149</v>
      </c>
      <c r="R13" s="182">
        <v>231</v>
      </c>
      <c r="S13" s="369">
        <v>0</v>
      </c>
      <c r="T13" s="182">
        <v>125</v>
      </c>
      <c r="U13" s="182">
        <v>62</v>
      </c>
      <c r="V13" s="182">
        <v>11913</v>
      </c>
      <c r="W13" s="182">
        <v>394</v>
      </c>
      <c r="X13" s="182">
        <v>6</v>
      </c>
      <c r="Y13" s="182">
        <v>1694</v>
      </c>
      <c r="Z13" s="182">
        <v>22</v>
      </c>
      <c r="AA13" s="141">
        <v>22330</v>
      </c>
      <c r="AB13" s="179">
        <v>148284</v>
      </c>
    </row>
    <row r="14" spans="1:69" s="136" customFormat="1">
      <c r="A14" s="202" t="s">
        <v>29</v>
      </c>
      <c r="B14" s="204"/>
      <c r="C14" s="182">
        <v>5</v>
      </c>
      <c r="D14" s="182">
        <v>15721</v>
      </c>
      <c r="E14" s="182">
        <v>6204</v>
      </c>
      <c r="F14" s="367">
        <v>0</v>
      </c>
      <c r="G14" s="182">
        <v>1353</v>
      </c>
      <c r="H14" s="182">
        <v>7289</v>
      </c>
      <c r="I14" s="182">
        <v>49218</v>
      </c>
      <c r="J14" s="182">
        <v>48032</v>
      </c>
      <c r="K14" s="182">
        <v>127822</v>
      </c>
      <c r="L14" s="183">
        <v>3141</v>
      </c>
      <c r="M14" s="183">
        <v>508</v>
      </c>
      <c r="N14" s="182">
        <v>1225</v>
      </c>
      <c r="O14" s="182">
        <v>2399</v>
      </c>
      <c r="P14" s="182">
        <v>829</v>
      </c>
      <c r="Q14" s="182">
        <v>122</v>
      </c>
      <c r="R14" s="182">
        <v>193</v>
      </c>
      <c r="S14" s="182">
        <v>1</v>
      </c>
      <c r="T14" s="182">
        <v>137</v>
      </c>
      <c r="U14" s="182">
        <v>53</v>
      </c>
      <c r="V14" s="182">
        <v>12013</v>
      </c>
      <c r="W14" s="182">
        <v>252</v>
      </c>
      <c r="X14" s="182">
        <v>8</v>
      </c>
      <c r="Y14" s="182">
        <v>1802</v>
      </c>
      <c r="Z14" s="182">
        <v>16</v>
      </c>
      <c r="AA14" s="141">
        <v>22699</v>
      </c>
      <c r="AB14" s="179">
        <v>150521</v>
      </c>
    </row>
    <row r="15" spans="1:69" s="136" customFormat="1">
      <c r="A15" s="202" t="s">
        <v>28</v>
      </c>
      <c r="B15" s="203"/>
      <c r="C15" s="182">
        <v>2</v>
      </c>
      <c r="D15" s="182">
        <v>15379</v>
      </c>
      <c r="E15" s="182">
        <v>3813</v>
      </c>
      <c r="F15" s="367">
        <v>0</v>
      </c>
      <c r="G15" s="182">
        <v>398</v>
      </c>
      <c r="H15" s="182">
        <v>6732</v>
      </c>
      <c r="I15" s="182">
        <v>16607</v>
      </c>
      <c r="J15" s="182">
        <v>47274</v>
      </c>
      <c r="K15" s="182">
        <v>90205</v>
      </c>
      <c r="L15" s="183">
        <v>2548</v>
      </c>
      <c r="M15" s="183">
        <v>466</v>
      </c>
      <c r="N15" s="182">
        <v>749</v>
      </c>
      <c r="O15" s="182">
        <v>1031</v>
      </c>
      <c r="P15" s="182">
        <v>573</v>
      </c>
      <c r="Q15" s="182">
        <v>54</v>
      </c>
      <c r="R15" s="182">
        <v>138</v>
      </c>
      <c r="S15" s="182">
        <v>5</v>
      </c>
      <c r="T15" s="182">
        <v>43</v>
      </c>
      <c r="U15" s="182">
        <v>12</v>
      </c>
      <c r="V15" s="182">
        <v>10886</v>
      </c>
      <c r="W15" s="182">
        <v>285</v>
      </c>
      <c r="X15" s="182">
        <v>2</v>
      </c>
      <c r="Y15" s="182">
        <v>1569</v>
      </c>
      <c r="Z15" s="182">
        <v>8</v>
      </c>
      <c r="AA15" s="141">
        <v>18369</v>
      </c>
      <c r="AB15" s="179">
        <v>108574</v>
      </c>
    </row>
    <row r="16" spans="1:69" s="136" customFormat="1">
      <c r="A16" s="63" t="s">
        <v>120</v>
      </c>
      <c r="B16" s="203"/>
      <c r="C16" s="182">
        <v>0</v>
      </c>
      <c r="D16" s="182">
        <v>13854</v>
      </c>
      <c r="E16" s="182">
        <v>513</v>
      </c>
      <c r="F16" s="367">
        <v>0</v>
      </c>
      <c r="G16" s="182">
        <v>86</v>
      </c>
      <c r="H16" s="182">
        <v>7216</v>
      </c>
      <c r="I16" s="182">
        <v>8199</v>
      </c>
      <c r="J16" s="182">
        <v>46673</v>
      </c>
      <c r="K16" s="182">
        <v>76541</v>
      </c>
      <c r="L16" s="183">
        <v>1627</v>
      </c>
      <c r="M16" s="183">
        <v>707</v>
      </c>
      <c r="N16" s="182">
        <v>1018</v>
      </c>
      <c r="O16" s="182">
        <v>447</v>
      </c>
      <c r="P16" s="182">
        <v>541</v>
      </c>
      <c r="Q16" s="182">
        <v>1</v>
      </c>
      <c r="R16" s="182">
        <v>72</v>
      </c>
      <c r="S16" s="182">
        <v>11</v>
      </c>
      <c r="T16" s="182">
        <v>25</v>
      </c>
      <c r="U16" s="182">
        <v>7</v>
      </c>
      <c r="V16" s="182">
        <v>10279</v>
      </c>
      <c r="W16" s="182">
        <v>266</v>
      </c>
      <c r="X16" s="182">
        <v>0</v>
      </c>
      <c r="Y16" s="182">
        <v>1160</v>
      </c>
      <c r="Z16" s="182">
        <v>5</v>
      </c>
      <c r="AA16" s="141">
        <v>16166</v>
      </c>
      <c r="AB16" s="179">
        <v>92707</v>
      </c>
    </row>
    <row r="17" spans="1:29" s="136" customFormat="1">
      <c r="A17" s="205"/>
      <c r="B17" s="203"/>
      <c r="C17" s="182"/>
      <c r="D17" s="182"/>
      <c r="E17" s="182"/>
      <c r="F17" s="367"/>
      <c r="G17" s="182"/>
      <c r="H17" s="182"/>
      <c r="I17" s="182"/>
      <c r="J17" s="183"/>
      <c r="K17" s="367"/>
      <c r="N17" s="367"/>
      <c r="O17" s="183"/>
      <c r="P17" s="367"/>
      <c r="Q17" s="367"/>
      <c r="R17" s="367"/>
      <c r="S17" s="367"/>
      <c r="T17" s="367"/>
      <c r="U17" s="183"/>
      <c r="V17" s="367"/>
      <c r="W17" s="367"/>
      <c r="X17" s="367"/>
      <c r="Y17" s="183"/>
      <c r="Z17" s="367"/>
      <c r="AA17" s="141"/>
      <c r="AB17" s="179"/>
    </row>
    <row r="18" spans="1:29" s="136" customFormat="1">
      <c r="A18" s="206" t="s">
        <v>175</v>
      </c>
      <c r="B18" s="205" t="s">
        <v>22</v>
      </c>
      <c r="C18" s="182">
        <v>2</v>
      </c>
      <c r="D18" s="182">
        <v>4088</v>
      </c>
      <c r="E18" s="182">
        <v>1619</v>
      </c>
      <c r="F18" s="367">
        <v>0</v>
      </c>
      <c r="G18" s="367">
        <v>304</v>
      </c>
      <c r="H18" s="182">
        <v>1676</v>
      </c>
      <c r="I18" s="367">
        <v>11322</v>
      </c>
      <c r="J18" s="367">
        <v>10569</v>
      </c>
      <c r="K18" s="367">
        <v>29580</v>
      </c>
      <c r="L18" s="183">
        <v>675</v>
      </c>
      <c r="M18" s="367">
        <v>120</v>
      </c>
      <c r="N18" s="136">
        <v>281</v>
      </c>
      <c r="O18" s="136">
        <v>593</v>
      </c>
      <c r="P18" s="367">
        <v>182</v>
      </c>
      <c r="Q18" s="183">
        <v>37</v>
      </c>
      <c r="R18" s="367">
        <v>58</v>
      </c>
      <c r="S18" s="367">
        <v>0</v>
      </c>
      <c r="T18" s="367">
        <v>39</v>
      </c>
      <c r="U18" s="367">
        <v>14</v>
      </c>
      <c r="V18" s="367">
        <v>2802</v>
      </c>
      <c r="W18" s="183">
        <v>102</v>
      </c>
      <c r="X18" s="367">
        <v>3</v>
      </c>
      <c r="Y18" s="367">
        <v>377</v>
      </c>
      <c r="Z18" s="367">
        <v>6</v>
      </c>
      <c r="AA18" s="141">
        <v>5289</v>
      </c>
      <c r="AB18" s="180">
        <v>34869</v>
      </c>
      <c r="AC18" s="180"/>
    </row>
    <row r="19" spans="1:29" s="136" customFormat="1">
      <c r="B19" s="201" t="s">
        <v>23</v>
      </c>
      <c r="C19" s="182">
        <v>4</v>
      </c>
      <c r="D19" s="182">
        <v>4397</v>
      </c>
      <c r="E19" s="367">
        <v>1787</v>
      </c>
      <c r="F19" s="367">
        <v>0</v>
      </c>
      <c r="G19" s="367">
        <v>366</v>
      </c>
      <c r="H19" s="367">
        <v>1713</v>
      </c>
      <c r="I19" s="182">
        <v>12405</v>
      </c>
      <c r="J19" s="182">
        <v>11464</v>
      </c>
      <c r="K19" s="182">
        <v>32136</v>
      </c>
      <c r="L19" s="182">
        <v>540</v>
      </c>
      <c r="M19" s="182">
        <v>162</v>
      </c>
      <c r="N19" s="183">
        <v>239</v>
      </c>
      <c r="O19" s="183">
        <v>615</v>
      </c>
      <c r="P19" s="182">
        <v>186</v>
      </c>
      <c r="Q19" s="182">
        <v>39</v>
      </c>
      <c r="R19" s="182">
        <v>79</v>
      </c>
      <c r="S19" s="182">
        <v>0</v>
      </c>
      <c r="T19" s="182">
        <v>25</v>
      </c>
      <c r="U19" s="367">
        <v>15</v>
      </c>
      <c r="V19" s="182">
        <v>3068</v>
      </c>
      <c r="W19" s="182">
        <v>110</v>
      </c>
      <c r="X19" s="182">
        <v>1</v>
      </c>
      <c r="Y19" s="182">
        <v>359</v>
      </c>
      <c r="Z19" s="182">
        <v>3</v>
      </c>
      <c r="AA19" s="141">
        <v>5441</v>
      </c>
      <c r="AB19" s="180">
        <v>37577</v>
      </c>
      <c r="AC19" s="180"/>
    </row>
    <row r="20" spans="1:29" s="136" customFormat="1">
      <c r="B20" s="201" t="s">
        <v>24</v>
      </c>
      <c r="C20" s="182">
        <v>4</v>
      </c>
      <c r="D20" s="182">
        <v>3806</v>
      </c>
      <c r="E20" s="367">
        <v>2049</v>
      </c>
      <c r="F20" s="367">
        <v>0</v>
      </c>
      <c r="G20" s="367">
        <v>378</v>
      </c>
      <c r="H20" s="367">
        <v>1775</v>
      </c>
      <c r="I20" s="182">
        <v>12610</v>
      </c>
      <c r="J20" s="182">
        <v>11334</v>
      </c>
      <c r="K20" s="182">
        <v>31956</v>
      </c>
      <c r="L20" s="182">
        <v>674</v>
      </c>
      <c r="M20" s="182">
        <v>169</v>
      </c>
      <c r="N20" s="183">
        <v>281</v>
      </c>
      <c r="O20" s="183">
        <v>691</v>
      </c>
      <c r="P20" s="182">
        <v>180</v>
      </c>
      <c r="Q20" s="182">
        <v>31</v>
      </c>
      <c r="R20" s="182">
        <v>42</v>
      </c>
      <c r="S20" s="182">
        <v>0</v>
      </c>
      <c r="T20" s="182">
        <v>27</v>
      </c>
      <c r="U20" s="367">
        <v>19</v>
      </c>
      <c r="V20" s="182">
        <v>2896</v>
      </c>
      <c r="W20" s="182">
        <v>93</v>
      </c>
      <c r="X20" s="182">
        <v>2</v>
      </c>
      <c r="Y20" s="182">
        <v>464</v>
      </c>
      <c r="Z20" s="182">
        <v>5</v>
      </c>
      <c r="AA20" s="141">
        <v>5574</v>
      </c>
      <c r="AB20" s="180">
        <v>37530</v>
      </c>
      <c r="AC20" s="180"/>
    </row>
    <row r="21" spans="1:29" s="136" customFormat="1">
      <c r="B21" s="205" t="s">
        <v>25</v>
      </c>
      <c r="C21" s="182">
        <v>2</v>
      </c>
      <c r="D21" s="182">
        <v>3967</v>
      </c>
      <c r="E21" s="367">
        <v>1883</v>
      </c>
      <c r="F21" s="367">
        <v>0</v>
      </c>
      <c r="G21" s="367">
        <v>342</v>
      </c>
      <c r="H21" s="367">
        <v>1825</v>
      </c>
      <c r="I21" s="182">
        <v>12777</v>
      </c>
      <c r="J21" s="182">
        <v>11486</v>
      </c>
      <c r="K21" s="182">
        <v>32282</v>
      </c>
      <c r="L21" s="182">
        <v>677</v>
      </c>
      <c r="M21" s="182">
        <v>158</v>
      </c>
      <c r="N21" s="183">
        <v>361</v>
      </c>
      <c r="O21" s="183">
        <v>739</v>
      </c>
      <c r="P21" s="182">
        <v>211</v>
      </c>
      <c r="Q21" s="182">
        <v>42</v>
      </c>
      <c r="R21" s="182">
        <v>52</v>
      </c>
      <c r="S21" s="182">
        <v>0</v>
      </c>
      <c r="T21" s="182">
        <v>34</v>
      </c>
      <c r="U21" s="367">
        <v>14</v>
      </c>
      <c r="V21" s="182">
        <v>3147</v>
      </c>
      <c r="W21" s="182">
        <v>89</v>
      </c>
      <c r="X21" s="182">
        <v>0</v>
      </c>
      <c r="Y21" s="182">
        <v>494</v>
      </c>
      <c r="Z21" s="182">
        <v>8</v>
      </c>
      <c r="AA21" s="141">
        <v>6026</v>
      </c>
      <c r="AB21" s="180">
        <v>38308</v>
      </c>
      <c r="AC21" s="180"/>
    </row>
    <row r="22" spans="1:29" s="136" customFormat="1" ht="27" customHeight="1">
      <c r="A22" s="207" t="s">
        <v>29</v>
      </c>
      <c r="B22" s="208" t="s">
        <v>22</v>
      </c>
      <c r="C22" s="182">
        <v>0</v>
      </c>
      <c r="D22" s="182">
        <v>3914</v>
      </c>
      <c r="E22" s="367">
        <v>1486</v>
      </c>
      <c r="F22" s="367">
        <v>0</v>
      </c>
      <c r="G22" s="367">
        <v>325</v>
      </c>
      <c r="H22" s="367">
        <v>1769</v>
      </c>
      <c r="I22" s="182">
        <v>11877</v>
      </c>
      <c r="J22" s="182">
        <v>11197</v>
      </c>
      <c r="K22" s="182">
        <v>30568</v>
      </c>
      <c r="L22" s="182">
        <v>772</v>
      </c>
      <c r="M22" s="182">
        <v>126</v>
      </c>
      <c r="N22" s="183">
        <v>304</v>
      </c>
      <c r="O22" s="183">
        <v>671</v>
      </c>
      <c r="P22" s="182">
        <v>187</v>
      </c>
      <c r="Q22" s="182">
        <v>39</v>
      </c>
      <c r="R22" s="182">
        <v>53</v>
      </c>
      <c r="S22" s="182">
        <v>0</v>
      </c>
      <c r="T22" s="182">
        <v>27</v>
      </c>
      <c r="U22" s="183">
        <v>11</v>
      </c>
      <c r="V22" s="182">
        <v>2899</v>
      </c>
      <c r="W22" s="182">
        <v>83</v>
      </c>
      <c r="X22" s="182">
        <v>4</v>
      </c>
      <c r="Y22" s="182">
        <v>395</v>
      </c>
      <c r="Z22" s="182">
        <v>3</v>
      </c>
      <c r="AA22" s="141">
        <v>5574</v>
      </c>
      <c r="AB22" s="180">
        <v>36142</v>
      </c>
      <c r="AC22" s="180"/>
    </row>
    <row r="23" spans="1:29" s="136" customFormat="1">
      <c r="B23" s="201" t="s">
        <v>23</v>
      </c>
      <c r="C23" s="182">
        <v>2</v>
      </c>
      <c r="D23" s="182">
        <v>3968</v>
      </c>
      <c r="E23" s="367">
        <v>1493</v>
      </c>
      <c r="F23" s="367">
        <v>0</v>
      </c>
      <c r="G23" s="367">
        <v>363</v>
      </c>
      <c r="H23" s="367">
        <v>1794</v>
      </c>
      <c r="I23" s="182">
        <v>12235</v>
      </c>
      <c r="J23" s="182">
        <v>12423</v>
      </c>
      <c r="K23" s="182">
        <v>32278</v>
      </c>
      <c r="L23" s="182">
        <v>743</v>
      </c>
      <c r="M23" s="182">
        <v>130</v>
      </c>
      <c r="N23" s="183">
        <v>303</v>
      </c>
      <c r="O23" s="183">
        <v>595</v>
      </c>
      <c r="P23" s="182">
        <v>196</v>
      </c>
      <c r="Q23" s="182">
        <v>38</v>
      </c>
      <c r="R23" s="182">
        <v>47</v>
      </c>
      <c r="S23" s="182">
        <v>0</v>
      </c>
      <c r="T23" s="182">
        <v>34</v>
      </c>
      <c r="U23" s="183">
        <v>16</v>
      </c>
      <c r="V23" s="182">
        <v>2947</v>
      </c>
      <c r="W23" s="182">
        <v>52</v>
      </c>
      <c r="X23" s="182">
        <v>2</v>
      </c>
      <c r="Y23" s="182">
        <v>407</v>
      </c>
      <c r="Z23" s="182">
        <v>4</v>
      </c>
      <c r="AA23" s="141">
        <v>5514</v>
      </c>
      <c r="AB23" s="180">
        <v>37792</v>
      </c>
      <c r="AC23" s="180"/>
    </row>
    <row r="24" spans="1:29" s="90" customFormat="1">
      <c r="A24" s="136"/>
      <c r="B24" s="201" t="s">
        <v>24</v>
      </c>
      <c r="C24" s="182">
        <v>1</v>
      </c>
      <c r="D24" s="182">
        <v>3679</v>
      </c>
      <c r="E24" s="367">
        <v>1482</v>
      </c>
      <c r="F24" s="367">
        <v>0</v>
      </c>
      <c r="G24" s="367">
        <v>320</v>
      </c>
      <c r="H24" s="367">
        <v>1765</v>
      </c>
      <c r="I24" s="182">
        <v>11864</v>
      </c>
      <c r="J24" s="182">
        <v>11979</v>
      </c>
      <c r="K24" s="182">
        <v>31090</v>
      </c>
      <c r="L24" s="182">
        <v>717</v>
      </c>
      <c r="M24" s="182">
        <v>125</v>
      </c>
      <c r="N24" s="183">
        <v>296</v>
      </c>
      <c r="O24" s="183">
        <v>496</v>
      </c>
      <c r="P24" s="182">
        <v>233</v>
      </c>
      <c r="Q24" s="182">
        <v>27</v>
      </c>
      <c r="R24" s="182">
        <v>51</v>
      </c>
      <c r="S24" s="182">
        <v>0</v>
      </c>
      <c r="T24" s="182">
        <v>42</v>
      </c>
      <c r="U24" s="183">
        <v>7</v>
      </c>
      <c r="V24" s="182">
        <v>2869</v>
      </c>
      <c r="W24" s="182">
        <v>65</v>
      </c>
      <c r="X24" s="182">
        <v>1</v>
      </c>
      <c r="Y24" s="182">
        <v>435</v>
      </c>
      <c r="Z24" s="182">
        <v>2</v>
      </c>
      <c r="AA24" s="141">
        <v>5366</v>
      </c>
      <c r="AB24" s="180">
        <v>36456</v>
      </c>
      <c r="AC24" s="180"/>
    </row>
    <row r="25" spans="1:29" s="136" customFormat="1">
      <c r="B25" s="205" t="s">
        <v>25</v>
      </c>
      <c r="C25" s="182">
        <v>2</v>
      </c>
      <c r="D25" s="182">
        <v>4160</v>
      </c>
      <c r="E25" s="367">
        <v>1743</v>
      </c>
      <c r="F25" s="367">
        <v>0</v>
      </c>
      <c r="G25" s="367">
        <v>345</v>
      </c>
      <c r="H25" s="367">
        <v>1961</v>
      </c>
      <c r="I25" s="182">
        <v>13242</v>
      </c>
      <c r="J25" s="182">
        <v>12433</v>
      </c>
      <c r="K25" s="182">
        <v>33886</v>
      </c>
      <c r="L25" s="182">
        <v>909</v>
      </c>
      <c r="M25" s="182">
        <v>127</v>
      </c>
      <c r="N25" s="183">
        <v>322</v>
      </c>
      <c r="O25" s="183">
        <v>637</v>
      </c>
      <c r="P25" s="182">
        <v>213</v>
      </c>
      <c r="Q25" s="182">
        <v>18</v>
      </c>
      <c r="R25" s="182">
        <v>42</v>
      </c>
      <c r="S25" s="182">
        <v>1</v>
      </c>
      <c r="T25" s="182">
        <v>34</v>
      </c>
      <c r="U25" s="182">
        <v>19</v>
      </c>
      <c r="V25" s="182">
        <v>3298</v>
      </c>
      <c r="W25" s="182">
        <v>52</v>
      </c>
      <c r="X25" s="182">
        <v>1</v>
      </c>
      <c r="Y25" s="182">
        <v>565</v>
      </c>
      <c r="Z25" s="182">
        <v>7</v>
      </c>
      <c r="AA25" s="141">
        <v>6245</v>
      </c>
      <c r="AB25" s="180">
        <v>40131</v>
      </c>
      <c r="AC25" s="180"/>
    </row>
    <row r="26" spans="1:29" s="136" customFormat="1" ht="27" customHeight="1">
      <c r="A26" s="207" t="s">
        <v>28</v>
      </c>
      <c r="B26" s="208" t="s">
        <v>22</v>
      </c>
      <c r="C26" s="182">
        <v>2</v>
      </c>
      <c r="D26" s="182">
        <v>3654</v>
      </c>
      <c r="E26" s="367">
        <v>2795</v>
      </c>
      <c r="F26" s="367">
        <v>0</v>
      </c>
      <c r="G26" s="367">
        <v>294</v>
      </c>
      <c r="H26" s="367">
        <v>1790</v>
      </c>
      <c r="I26" s="182">
        <v>9340</v>
      </c>
      <c r="J26" s="182">
        <v>12113</v>
      </c>
      <c r="K26" s="182">
        <v>29988</v>
      </c>
      <c r="L26" s="182">
        <v>562</v>
      </c>
      <c r="M26" s="182">
        <v>100</v>
      </c>
      <c r="N26" s="183">
        <v>233</v>
      </c>
      <c r="O26" s="183">
        <v>540</v>
      </c>
      <c r="P26" s="182">
        <v>140</v>
      </c>
      <c r="Q26" s="182">
        <v>42</v>
      </c>
      <c r="R26" s="182">
        <v>56</v>
      </c>
      <c r="S26" s="182">
        <v>2</v>
      </c>
      <c r="T26" s="182">
        <v>14</v>
      </c>
      <c r="U26" s="182">
        <v>8</v>
      </c>
      <c r="V26" s="182">
        <v>2753</v>
      </c>
      <c r="W26" s="182">
        <v>56</v>
      </c>
      <c r="X26" s="182">
        <v>1</v>
      </c>
      <c r="Y26" s="182">
        <v>398</v>
      </c>
      <c r="Z26" s="182">
        <v>2</v>
      </c>
      <c r="AA26" s="141">
        <v>4907</v>
      </c>
      <c r="AB26" s="180">
        <v>34895</v>
      </c>
      <c r="AC26" s="180"/>
    </row>
    <row r="27" spans="1:29" s="136" customFormat="1">
      <c r="B27" s="201" t="s">
        <v>23</v>
      </c>
      <c r="C27" s="183">
        <v>0</v>
      </c>
      <c r="D27" s="182">
        <v>4046</v>
      </c>
      <c r="E27" s="367">
        <v>725</v>
      </c>
      <c r="F27" s="367">
        <v>0</v>
      </c>
      <c r="G27" s="367">
        <v>58</v>
      </c>
      <c r="H27" s="367">
        <v>1631</v>
      </c>
      <c r="I27" s="182">
        <v>2915</v>
      </c>
      <c r="J27" s="182">
        <v>11393</v>
      </c>
      <c r="K27" s="182">
        <v>20768</v>
      </c>
      <c r="L27" s="182">
        <v>704</v>
      </c>
      <c r="M27" s="182">
        <v>119</v>
      </c>
      <c r="N27" s="183">
        <v>157</v>
      </c>
      <c r="O27" s="183">
        <v>183</v>
      </c>
      <c r="P27" s="182">
        <v>146</v>
      </c>
      <c r="Q27" s="182">
        <v>10</v>
      </c>
      <c r="R27" s="182">
        <v>37</v>
      </c>
      <c r="S27" s="182">
        <v>1</v>
      </c>
      <c r="T27" s="182">
        <v>15</v>
      </c>
      <c r="U27" s="183">
        <v>2</v>
      </c>
      <c r="V27" s="182">
        <v>2681</v>
      </c>
      <c r="W27" s="182">
        <v>37</v>
      </c>
      <c r="X27" s="182">
        <v>1</v>
      </c>
      <c r="Y27" s="182">
        <v>395</v>
      </c>
      <c r="Z27" s="182">
        <v>0</v>
      </c>
      <c r="AA27" s="141">
        <v>4488</v>
      </c>
      <c r="AB27" s="180">
        <v>25256</v>
      </c>
      <c r="AC27" s="180"/>
    </row>
    <row r="28" spans="1:29" s="136" customFormat="1">
      <c r="B28" s="201" t="s">
        <v>24</v>
      </c>
      <c r="C28" s="183">
        <v>0</v>
      </c>
      <c r="D28" s="182">
        <v>3782</v>
      </c>
      <c r="E28" s="367">
        <v>165</v>
      </c>
      <c r="F28" s="367">
        <v>0</v>
      </c>
      <c r="G28" s="367">
        <v>23</v>
      </c>
      <c r="H28" s="367">
        <v>1533</v>
      </c>
      <c r="I28" s="182">
        <v>2065</v>
      </c>
      <c r="J28" s="182">
        <v>11687</v>
      </c>
      <c r="K28" s="182">
        <v>19255</v>
      </c>
      <c r="L28" s="182">
        <v>718</v>
      </c>
      <c r="M28" s="182">
        <v>100</v>
      </c>
      <c r="N28" s="183">
        <v>147</v>
      </c>
      <c r="O28" s="183">
        <v>139</v>
      </c>
      <c r="P28" s="182">
        <v>138</v>
      </c>
      <c r="Q28" s="182">
        <v>2</v>
      </c>
      <c r="R28" s="182">
        <v>25</v>
      </c>
      <c r="S28" s="182">
        <v>1</v>
      </c>
      <c r="T28" s="182">
        <v>11</v>
      </c>
      <c r="U28" s="182">
        <v>0</v>
      </c>
      <c r="V28" s="182">
        <v>2625</v>
      </c>
      <c r="W28" s="183">
        <v>45</v>
      </c>
      <c r="X28" s="182">
        <v>0</v>
      </c>
      <c r="Y28" s="182">
        <v>447</v>
      </c>
      <c r="Z28" s="183">
        <v>3</v>
      </c>
      <c r="AA28" s="141">
        <v>4401</v>
      </c>
      <c r="AB28" s="180">
        <v>23656</v>
      </c>
      <c r="AC28" s="180"/>
    </row>
    <row r="29" spans="1:29" s="136" customFormat="1">
      <c r="B29" s="205" t="s">
        <v>25</v>
      </c>
      <c r="C29" s="183">
        <v>0</v>
      </c>
      <c r="D29" s="182">
        <v>3897</v>
      </c>
      <c r="E29" s="367">
        <v>128</v>
      </c>
      <c r="F29" s="367">
        <v>0</v>
      </c>
      <c r="G29" s="367">
        <v>23</v>
      </c>
      <c r="H29" s="367">
        <v>1778</v>
      </c>
      <c r="I29" s="182">
        <v>2287</v>
      </c>
      <c r="J29" s="182">
        <v>12081</v>
      </c>
      <c r="K29" s="182">
        <v>20194</v>
      </c>
      <c r="L29" s="182">
        <v>564</v>
      </c>
      <c r="M29" s="182">
        <v>147</v>
      </c>
      <c r="N29" s="183">
        <v>212</v>
      </c>
      <c r="O29" s="183">
        <v>169</v>
      </c>
      <c r="P29" s="182">
        <v>149</v>
      </c>
      <c r="Q29" s="182">
        <v>0</v>
      </c>
      <c r="R29" s="182">
        <v>20</v>
      </c>
      <c r="S29" s="183">
        <v>1</v>
      </c>
      <c r="T29" s="182">
        <v>3</v>
      </c>
      <c r="U29" s="182">
        <v>2</v>
      </c>
      <c r="V29" s="182">
        <v>2827</v>
      </c>
      <c r="W29" s="182">
        <v>147</v>
      </c>
      <c r="X29" s="182">
        <v>0</v>
      </c>
      <c r="Y29" s="182">
        <v>329</v>
      </c>
      <c r="Z29" s="183">
        <v>3</v>
      </c>
      <c r="AA29" s="141">
        <v>4573</v>
      </c>
      <c r="AB29" s="180">
        <v>24767</v>
      </c>
      <c r="AC29" s="180"/>
    </row>
    <row r="30" spans="1:29" s="136" customFormat="1" ht="27" customHeight="1">
      <c r="A30" s="207" t="s">
        <v>120</v>
      </c>
      <c r="B30" s="208" t="s">
        <v>22</v>
      </c>
      <c r="C30" s="183">
        <v>0</v>
      </c>
      <c r="D30" s="182">
        <v>3742</v>
      </c>
      <c r="E30" s="367">
        <v>147</v>
      </c>
      <c r="F30" s="367">
        <v>0</v>
      </c>
      <c r="G30" s="367">
        <v>27</v>
      </c>
      <c r="H30" s="367">
        <v>1781</v>
      </c>
      <c r="I30" s="182">
        <v>2138</v>
      </c>
      <c r="J30" s="182">
        <v>11233</v>
      </c>
      <c r="K30" s="182">
        <v>19068</v>
      </c>
      <c r="L30" s="182">
        <v>564</v>
      </c>
      <c r="M30" s="182">
        <v>160</v>
      </c>
      <c r="N30" s="183">
        <v>262</v>
      </c>
      <c r="O30" s="183">
        <v>163</v>
      </c>
      <c r="P30" s="183">
        <v>125</v>
      </c>
      <c r="Q30" s="183">
        <v>0</v>
      </c>
      <c r="R30" s="182">
        <v>25</v>
      </c>
      <c r="S30" s="183">
        <v>0</v>
      </c>
      <c r="T30" s="182">
        <v>6</v>
      </c>
      <c r="U30" s="183">
        <v>0</v>
      </c>
      <c r="V30" s="183">
        <v>2674</v>
      </c>
      <c r="W30" s="183">
        <v>81</v>
      </c>
      <c r="X30" s="182">
        <v>0</v>
      </c>
      <c r="Y30" s="183">
        <v>346</v>
      </c>
      <c r="Z30" s="183">
        <v>1</v>
      </c>
      <c r="AA30" s="141">
        <v>4407</v>
      </c>
      <c r="AB30" s="180">
        <v>23475</v>
      </c>
      <c r="AC30" s="180"/>
    </row>
    <row r="31" spans="1:29" s="90" customFormat="1">
      <c r="A31" s="136"/>
      <c r="B31" s="205" t="s">
        <v>23</v>
      </c>
      <c r="C31" s="183">
        <v>0</v>
      </c>
      <c r="D31" s="182">
        <v>3686</v>
      </c>
      <c r="E31" s="367">
        <v>114</v>
      </c>
      <c r="F31" s="367">
        <v>0</v>
      </c>
      <c r="G31" s="367">
        <v>16</v>
      </c>
      <c r="H31" s="367">
        <v>1926</v>
      </c>
      <c r="I31" s="182">
        <v>2142</v>
      </c>
      <c r="J31" s="182">
        <v>12036</v>
      </c>
      <c r="K31" s="182">
        <v>19920</v>
      </c>
      <c r="L31" s="182">
        <v>389</v>
      </c>
      <c r="M31" s="182">
        <v>177</v>
      </c>
      <c r="N31" s="183">
        <v>271</v>
      </c>
      <c r="O31" s="183">
        <v>110</v>
      </c>
      <c r="P31" s="183">
        <v>141</v>
      </c>
      <c r="Q31" s="183">
        <v>0</v>
      </c>
      <c r="R31" s="182">
        <v>19</v>
      </c>
      <c r="S31" s="183">
        <v>2</v>
      </c>
      <c r="T31" s="182">
        <v>5</v>
      </c>
      <c r="U31" s="183">
        <v>1</v>
      </c>
      <c r="V31" s="183">
        <v>2655</v>
      </c>
      <c r="W31" s="183">
        <v>69</v>
      </c>
      <c r="X31" s="182">
        <v>0</v>
      </c>
      <c r="Y31" s="183">
        <v>299</v>
      </c>
      <c r="Z31" s="183">
        <v>2</v>
      </c>
      <c r="AA31" s="141">
        <v>4140</v>
      </c>
      <c r="AB31" s="180">
        <v>24060</v>
      </c>
      <c r="AC31" s="180"/>
    </row>
    <row r="32" spans="1:29" s="136" customFormat="1">
      <c r="B32" s="205" t="s">
        <v>24</v>
      </c>
      <c r="C32" s="369">
        <v>0</v>
      </c>
      <c r="D32" s="369">
        <v>3256</v>
      </c>
      <c r="E32" s="369">
        <v>125</v>
      </c>
      <c r="F32" s="367">
        <v>0</v>
      </c>
      <c r="G32" s="367">
        <v>20</v>
      </c>
      <c r="H32" s="182">
        <v>1649</v>
      </c>
      <c r="I32" s="182">
        <v>1900</v>
      </c>
      <c r="J32" s="182">
        <v>11575</v>
      </c>
      <c r="K32" s="182">
        <v>18525</v>
      </c>
      <c r="L32" s="183">
        <v>318</v>
      </c>
      <c r="M32" s="182">
        <v>187</v>
      </c>
      <c r="N32" s="136">
        <v>247</v>
      </c>
      <c r="O32" s="136">
        <v>130</v>
      </c>
      <c r="P32" s="182">
        <v>139</v>
      </c>
      <c r="Q32" s="183">
        <v>1</v>
      </c>
      <c r="R32" s="182">
        <v>15</v>
      </c>
      <c r="S32" s="182">
        <v>4</v>
      </c>
      <c r="T32" s="182">
        <v>7</v>
      </c>
      <c r="U32" s="182">
        <v>4</v>
      </c>
      <c r="V32" s="182">
        <v>2320</v>
      </c>
      <c r="W32" s="183">
        <v>82</v>
      </c>
      <c r="X32" s="182">
        <v>0</v>
      </c>
      <c r="Y32" s="183">
        <v>279</v>
      </c>
      <c r="Z32" s="182">
        <v>2</v>
      </c>
      <c r="AA32" s="141">
        <v>3735</v>
      </c>
      <c r="AB32" s="180">
        <v>22260</v>
      </c>
      <c r="AC32" s="180"/>
    </row>
    <row r="33" spans="1:29" s="136" customFormat="1">
      <c r="B33" s="66" t="s">
        <v>25</v>
      </c>
      <c r="C33" s="369">
        <v>0</v>
      </c>
      <c r="D33" s="369">
        <v>3170</v>
      </c>
      <c r="E33" s="369">
        <v>127</v>
      </c>
      <c r="F33" s="367">
        <v>0</v>
      </c>
      <c r="G33" s="367">
        <v>23</v>
      </c>
      <c r="H33" s="182">
        <v>1860</v>
      </c>
      <c r="I33" s="182">
        <v>2019</v>
      </c>
      <c r="J33" s="182">
        <v>11829</v>
      </c>
      <c r="K33" s="182">
        <v>19028</v>
      </c>
      <c r="L33" s="183">
        <v>356</v>
      </c>
      <c r="M33" s="182">
        <v>183</v>
      </c>
      <c r="N33" s="136">
        <v>238</v>
      </c>
      <c r="O33" s="136">
        <v>44</v>
      </c>
      <c r="P33" s="182">
        <v>136</v>
      </c>
      <c r="Q33" s="183">
        <v>0</v>
      </c>
      <c r="R33" s="182">
        <v>13</v>
      </c>
      <c r="S33" s="182">
        <v>5</v>
      </c>
      <c r="T33" s="182">
        <v>7</v>
      </c>
      <c r="U33" s="182">
        <v>2</v>
      </c>
      <c r="V33" s="182">
        <v>2630</v>
      </c>
      <c r="W33" s="183">
        <v>34</v>
      </c>
      <c r="X33" s="182">
        <v>0</v>
      </c>
      <c r="Y33" s="183">
        <v>236</v>
      </c>
      <c r="Z33" s="182">
        <v>0</v>
      </c>
      <c r="AA33" s="141">
        <v>3884</v>
      </c>
      <c r="AB33" s="180">
        <v>22912</v>
      </c>
      <c r="AC33" s="180"/>
    </row>
    <row r="34" spans="1:29" s="136" customFormat="1" ht="13.5" thickBot="1">
      <c r="A34" s="228"/>
      <c r="B34" s="228"/>
      <c r="C34" s="370"/>
      <c r="D34" s="370"/>
      <c r="E34" s="370"/>
      <c r="F34" s="371"/>
      <c r="G34" s="371"/>
      <c r="H34" s="371"/>
      <c r="I34" s="371"/>
      <c r="J34" s="371"/>
      <c r="K34" s="371"/>
      <c r="L34" s="229"/>
      <c r="M34" s="229"/>
      <c r="N34" s="371"/>
      <c r="O34" s="371"/>
      <c r="P34" s="371"/>
      <c r="Q34" s="371"/>
      <c r="R34" s="371"/>
      <c r="S34" s="371"/>
      <c r="T34" s="371"/>
      <c r="U34" s="371"/>
      <c r="V34" s="371"/>
      <c r="W34" s="371"/>
      <c r="X34" s="371"/>
      <c r="Y34" s="371"/>
      <c r="Z34" s="371"/>
      <c r="AA34" s="371"/>
      <c r="AB34" s="371"/>
    </row>
    <row r="35" spans="1:29" s="136" customFormat="1">
      <c r="A35" s="372"/>
      <c r="B35" s="369"/>
      <c r="C35" s="369"/>
      <c r="D35" s="369"/>
      <c r="E35" s="369"/>
      <c r="F35" s="182"/>
      <c r="G35" s="182"/>
      <c r="H35" s="182"/>
      <c r="I35" s="182"/>
      <c r="J35" s="183"/>
      <c r="K35" s="182"/>
      <c r="N35" s="182"/>
      <c r="O35" s="183"/>
      <c r="P35" s="182"/>
      <c r="Q35" s="182"/>
      <c r="R35" s="182"/>
      <c r="S35" s="182"/>
      <c r="T35" s="182"/>
      <c r="U35" s="183"/>
      <c r="V35" s="182"/>
      <c r="W35" s="183"/>
      <c r="X35" s="183"/>
      <c r="Y35" s="183"/>
      <c r="Z35" s="182"/>
    </row>
    <row r="36" spans="1:29" s="136" customFormat="1">
      <c r="A36" s="18" t="s">
        <v>191</v>
      </c>
      <c r="J36" s="114"/>
      <c r="N36" s="182"/>
      <c r="O36" s="183"/>
      <c r="Q36" s="182"/>
      <c r="S36" s="182"/>
      <c r="T36" s="183"/>
      <c r="U36" s="114"/>
      <c r="W36" s="183"/>
      <c r="X36" s="183"/>
      <c r="Y36" s="183"/>
      <c r="Z36" s="182"/>
    </row>
    <row r="37" spans="1:29" s="136" customFormat="1">
      <c r="A37" s="122"/>
      <c r="B37" s="185"/>
      <c r="C37" s="185"/>
      <c r="D37" s="185"/>
      <c r="E37" s="185"/>
      <c r="F37" s="182"/>
      <c r="G37" s="182"/>
      <c r="H37" s="182"/>
      <c r="I37" s="182"/>
      <c r="J37" s="183"/>
      <c r="K37" s="182"/>
      <c r="N37" s="182"/>
      <c r="O37" s="183"/>
      <c r="P37" s="182"/>
      <c r="Q37" s="182"/>
      <c r="R37" s="182"/>
      <c r="S37" s="182"/>
      <c r="T37" s="182"/>
      <c r="U37" s="183"/>
      <c r="V37" s="182"/>
      <c r="W37" s="183"/>
      <c r="X37" s="182"/>
      <c r="Y37" s="183"/>
      <c r="Z37" s="182"/>
    </row>
    <row r="38" spans="1:29" s="136" customFormat="1">
      <c r="A38" s="122"/>
      <c r="B38" s="185"/>
      <c r="C38" s="185"/>
      <c r="D38" s="185"/>
      <c r="E38" s="185"/>
      <c r="F38" s="182"/>
      <c r="G38" s="182"/>
      <c r="H38" s="182"/>
      <c r="I38" s="182"/>
      <c r="J38" s="183"/>
      <c r="K38" s="182"/>
      <c r="N38" s="182"/>
      <c r="O38" s="183"/>
      <c r="P38" s="182"/>
      <c r="Q38" s="182"/>
      <c r="R38" s="182"/>
      <c r="S38" s="182"/>
      <c r="T38" s="182"/>
      <c r="U38" s="183"/>
      <c r="V38" s="182"/>
      <c r="W38" s="183"/>
      <c r="X38" s="182"/>
      <c r="Y38" s="183"/>
      <c r="Z38" s="182"/>
    </row>
    <row r="39" spans="1:29" s="136" customFormat="1">
      <c r="A39" s="122"/>
      <c r="B39" s="185"/>
      <c r="C39" s="185"/>
      <c r="D39" s="185"/>
      <c r="E39" s="185"/>
      <c r="F39" s="183"/>
      <c r="G39" s="183"/>
      <c r="H39" s="183"/>
      <c r="I39" s="183"/>
      <c r="J39" s="183"/>
      <c r="K39" s="183"/>
      <c r="N39" s="183"/>
      <c r="O39" s="183"/>
      <c r="P39" s="183"/>
      <c r="Q39" s="183"/>
      <c r="R39" s="183"/>
      <c r="S39" s="183"/>
      <c r="T39" s="183"/>
      <c r="U39" s="183"/>
      <c r="V39" s="183"/>
      <c r="W39" s="184"/>
      <c r="X39" s="183"/>
      <c r="Y39" s="184"/>
      <c r="Z39" s="183"/>
    </row>
    <row r="40" spans="1:29" s="136" customFormat="1">
      <c r="A40" s="121"/>
      <c r="B40" s="186"/>
      <c r="C40" s="186"/>
      <c r="D40" s="186"/>
      <c r="E40" s="186"/>
      <c r="F40" s="184"/>
      <c r="G40" s="184"/>
      <c r="H40" s="184"/>
      <c r="I40" s="184"/>
      <c r="J40" s="184"/>
      <c r="K40" s="184"/>
      <c r="N40" s="184"/>
      <c r="O40" s="184"/>
      <c r="P40" s="184"/>
      <c r="Q40" s="184"/>
      <c r="R40" s="184"/>
      <c r="S40" s="184"/>
      <c r="T40" s="184"/>
      <c r="U40" s="184"/>
      <c r="V40" s="184"/>
      <c r="W40" s="184"/>
      <c r="X40" s="184"/>
      <c r="Y40" s="183"/>
      <c r="Z40" s="184"/>
    </row>
    <row r="41" spans="1:29" s="136" customFormat="1">
      <c r="A41" s="122"/>
      <c r="B41" s="185"/>
      <c r="C41" s="185"/>
      <c r="D41" s="185"/>
      <c r="E41" s="185"/>
      <c r="F41" s="183"/>
      <c r="G41" s="183"/>
      <c r="H41" s="183"/>
      <c r="I41" s="183"/>
      <c r="J41" s="183"/>
      <c r="K41" s="183"/>
      <c r="N41" s="183"/>
      <c r="O41" s="183"/>
      <c r="P41" s="183"/>
      <c r="Q41" s="183"/>
      <c r="R41" s="183"/>
      <c r="S41" s="183"/>
      <c r="T41" s="183"/>
      <c r="U41" s="183"/>
      <c r="V41" s="183"/>
      <c r="W41" s="183"/>
      <c r="X41" s="183"/>
      <c r="Y41" s="183"/>
    </row>
    <row r="42" spans="1:29" s="136" customFormat="1">
      <c r="A42" s="185"/>
      <c r="B42" s="185"/>
      <c r="C42" s="185"/>
      <c r="D42" s="185"/>
      <c r="E42" s="185"/>
      <c r="F42" s="185"/>
      <c r="G42" s="185"/>
      <c r="H42" s="185"/>
      <c r="I42" s="185"/>
      <c r="J42" s="185"/>
      <c r="K42" s="185"/>
      <c r="L42" s="185"/>
      <c r="M42" s="185"/>
      <c r="N42" s="185"/>
      <c r="O42" s="185"/>
      <c r="P42" s="185"/>
      <c r="Q42" s="185"/>
      <c r="R42" s="185"/>
      <c r="S42" s="185"/>
      <c r="T42" s="185"/>
      <c r="U42" s="185"/>
      <c r="V42" s="185"/>
      <c r="W42" s="185"/>
      <c r="X42" s="185"/>
      <c r="Y42" s="185"/>
    </row>
    <row r="43" spans="1:29" s="136" customFormat="1">
      <c r="A43" s="185"/>
      <c r="B43" s="185"/>
      <c r="C43" s="185"/>
      <c r="D43" s="185"/>
      <c r="E43" s="185"/>
      <c r="F43" s="185"/>
      <c r="G43" s="185"/>
      <c r="H43" s="185"/>
      <c r="I43" s="185"/>
      <c r="J43" s="185"/>
      <c r="K43" s="185"/>
      <c r="L43" s="185"/>
      <c r="M43" s="185"/>
      <c r="N43" s="185"/>
      <c r="O43" s="185"/>
      <c r="P43" s="185"/>
      <c r="Q43" s="185"/>
      <c r="R43" s="185"/>
      <c r="S43" s="185"/>
      <c r="T43" s="185"/>
      <c r="U43" s="185"/>
      <c r="V43" s="185"/>
      <c r="W43" s="185"/>
      <c r="X43" s="185"/>
      <c r="Y43" s="185"/>
    </row>
    <row r="44" spans="1:29" s="136" customFormat="1">
      <c r="A44" s="185"/>
      <c r="B44" s="185"/>
      <c r="C44" s="185"/>
      <c r="D44" s="185"/>
      <c r="E44" s="185"/>
      <c r="F44" s="185"/>
      <c r="G44" s="185"/>
      <c r="H44" s="185"/>
      <c r="I44" s="185"/>
      <c r="J44" s="185"/>
      <c r="K44" s="185"/>
      <c r="L44" s="185"/>
      <c r="M44" s="185"/>
      <c r="N44" s="185"/>
      <c r="O44" s="185"/>
      <c r="P44" s="185"/>
      <c r="Q44" s="185"/>
      <c r="R44" s="185"/>
      <c r="S44" s="185"/>
      <c r="T44" s="185"/>
      <c r="U44" s="185"/>
      <c r="V44" s="185"/>
      <c r="W44" s="185"/>
      <c r="X44" s="185"/>
      <c r="Y44" s="185"/>
    </row>
    <row r="45" spans="1:29" s="136" customFormat="1">
      <c r="A45" s="185"/>
      <c r="B45" s="185"/>
      <c r="C45" s="185"/>
      <c r="D45" s="185"/>
      <c r="E45" s="185"/>
      <c r="F45" s="185"/>
      <c r="G45" s="185"/>
      <c r="H45" s="185"/>
      <c r="I45" s="185"/>
      <c r="J45" s="185"/>
      <c r="K45" s="185"/>
      <c r="L45" s="185"/>
      <c r="M45" s="185"/>
      <c r="N45" s="185"/>
      <c r="O45" s="185"/>
      <c r="P45" s="185"/>
      <c r="Q45" s="185"/>
      <c r="R45" s="185"/>
      <c r="S45" s="185"/>
      <c r="T45" s="185"/>
      <c r="U45" s="185"/>
      <c r="V45" s="185"/>
      <c r="W45" s="185"/>
      <c r="X45" s="185"/>
      <c r="Y45" s="185"/>
    </row>
    <row r="46" spans="1:29" s="136" customFormat="1">
      <c r="A46" s="185"/>
      <c r="B46" s="185"/>
      <c r="C46" s="185"/>
      <c r="D46" s="185"/>
      <c r="E46" s="185"/>
      <c r="F46" s="185"/>
      <c r="G46" s="185"/>
      <c r="H46" s="185"/>
      <c r="I46" s="185"/>
      <c r="J46" s="185"/>
      <c r="K46" s="185"/>
      <c r="L46" s="185"/>
      <c r="M46" s="185"/>
      <c r="N46" s="185"/>
      <c r="O46" s="185"/>
      <c r="P46" s="185"/>
      <c r="Q46" s="185"/>
      <c r="R46" s="185"/>
      <c r="S46" s="185"/>
      <c r="T46" s="185"/>
      <c r="U46" s="185"/>
      <c r="V46" s="185"/>
      <c r="W46" s="185"/>
      <c r="X46" s="185"/>
      <c r="Y46" s="185"/>
    </row>
    <row r="47" spans="1:29" s="136" customFormat="1">
      <c r="A47" s="185"/>
      <c r="B47" s="185"/>
      <c r="C47" s="185"/>
      <c r="D47" s="185"/>
      <c r="E47" s="185"/>
      <c r="F47" s="185"/>
      <c r="G47" s="185"/>
      <c r="H47" s="185"/>
      <c r="I47" s="185"/>
      <c r="J47" s="185"/>
      <c r="K47" s="185"/>
      <c r="L47" s="185"/>
      <c r="M47" s="185"/>
      <c r="N47" s="185"/>
      <c r="O47" s="185"/>
      <c r="P47" s="185"/>
      <c r="Q47" s="185"/>
      <c r="R47" s="185"/>
      <c r="S47" s="185"/>
      <c r="T47" s="185"/>
      <c r="U47" s="185"/>
      <c r="V47" s="185"/>
      <c r="W47" s="185"/>
      <c r="X47" s="185"/>
      <c r="Y47" s="185"/>
    </row>
    <row r="48" spans="1:29" s="136" customFormat="1">
      <c r="A48" s="185"/>
      <c r="B48" s="185"/>
      <c r="C48" s="185"/>
      <c r="D48" s="185"/>
      <c r="E48" s="185"/>
      <c r="F48" s="185"/>
      <c r="G48" s="185"/>
      <c r="H48" s="185"/>
      <c r="I48" s="185"/>
      <c r="J48" s="185"/>
      <c r="K48" s="185"/>
      <c r="L48" s="185"/>
      <c r="M48" s="185"/>
      <c r="N48" s="185"/>
      <c r="O48" s="185"/>
      <c r="P48" s="185"/>
      <c r="Q48" s="185"/>
      <c r="R48" s="185"/>
      <c r="S48" s="185"/>
      <c r="T48" s="185"/>
      <c r="U48" s="185"/>
      <c r="V48" s="185"/>
      <c r="W48" s="185"/>
      <c r="X48" s="185"/>
      <c r="Y48" s="185"/>
    </row>
    <row r="49" spans="1:25" s="136" customFormat="1">
      <c r="A49" s="185"/>
      <c r="B49" s="185"/>
      <c r="C49" s="185"/>
      <c r="D49" s="185"/>
      <c r="E49" s="185"/>
      <c r="F49" s="185"/>
      <c r="G49" s="185"/>
      <c r="H49" s="185"/>
      <c r="I49" s="185"/>
      <c r="J49" s="185"/>
      <c r="K49" s="185"/>
      <c r="L49" s="185"/>
      <c r="M49" s="185"/>
      <c r="N49" s="185"/>
      <c r="O49" s="185"/>
      <c r="P49" s="185"/>
      <c r="Q49" s="185"/>
      <c r="R49" s="185"/>
      <c r="S49" s="185"/>
      <c r="T49" s="185"/>
      <c r="U49" s="185"/>
      <c r="V49" s="185"/>
      <c r="W49" s="185"/>
      <c r="X49" s="185"/>
      <c r="Y49" s="185"/>
    </row>
    <row r="50" spans="1:25" s="136" customFormat="1">
      <c r="A50" s="185"/>
      <c r="B50" s="185"/>
      <c r="C50" s="185"/>
      <c r="D50" s="185"/>
      <c r="E50" s="185"/>
      <c r="F50" s="185"/>
      <c r="G50" s="185"/>
      <c r="H50" s="185"/>
      <c r="I50" s="185"/>
      <c r="J50" s="185"/>
      <c r="K50" s="185"/>
      <c r="L50" s="185"/>
      <c r="M50" s="185"/>
      <c r="N50" s="185"/>
      <c r="O50" s="185"/>
      <c r="P50" s="185"/>
      <c r="Q50" s="185"/>
      <c r="R50" s="185"/>
      <c r="S50" s="185"/>
      <c r="T50" s="185"/>
      <c r="U50" s="185"/>
      <c r="V50" s="185"/>
      <c r="W50" s="185"/>
      <c r="X50" s="185"/>
      <c r="Y50" s="185"/>
    </row>
    <row r="51" spans="1:25" s="136" customFormat="1">
      <c r="A51" s="185"/>
      <c r="B51" s="185"/>
      <c r="C51" s="185"/>
      <c r="D51" s="185"/>
      <c r="E51" s="185"/>
      <c r="F51" s="185"/>
      <c r="G51" s="185"/>
      <c r="H51" s="185"/>
      <c r="I51" s="185"/>
      <c r="J51" s="185"/>
      <c r="K51" s="185"/>
      <c r="L51" s="185"/>
      <c r="M51" s="185"/>
      <c r="N51" s="185"/>
      <c r="O51" s="185"/>
      <c r="P51" s="185"/>
      <c r="Q51" s="185"/>
      <c r="R51" s="185"/>
      <c r="S51" s="185"/>
      <c r="T51" s="185"/>
      <c r="U51" s="185"/>
      <c r="V51" s="185"/>
      <c r="W51" s="185"/>
      <c r="X51" s="185"/>
      <c r="Y51" s="185"/>
    </row>
    <row r="52" spans="1:25" s="136" customFormat="1">
      <c r="A52" s="185"/>
      <c r="B52" s="185"/>
      <c r="C52" s="185"/>
      <c r="D52" s="185"/>
      <c r="E52" s="185"/>
      <c r="F52" s="185"/>
      <c r="G52" s="185"/>
      <c r="H52" s="185"/>
      <c r="I52" s="185"/>
      <c r="J52" s="185"/>
      <c r="K52" s="185"/>
      <c r="L52" s="185"/>
      <c r="M52" s="185"/>
      <c r="N52" s="185"/>
      <c r="O52" s="185"/>
      <c r="P52" s="185"/>
      <c r="Q52" s="185"/>
      <c r="R52" s="185"/>
      <c r="S52" s="185"/>
      <c r="T52" s="185"/>
      <c r="U52" s="185"/>
      <c r="V52" s="185"/>
      <c r="W52" s="185"/>
      <c r="X52" s="185"/>
      <c r="Y52" s="185"/>
    </row>
    <row r="53" spans="1:25" s="136" customFormat="1">
      <c r="J53" s="114"/>
      <c r="O53" s="114"/>
      <c r="U53" s="114"/>
      <c r="Y53" s="114"/>
    </row>
    <row r="54" spans="1:25" s="136" customFormat="1">
      <c r="J54" s="114"/>
      <c r="O54" s="114"/>
      <c r="U54" s="114"/>
      <c r="Y54" s="114"/>
    </row>
    <row r="55" spans="1:25" s="136" customFormat="1">
      <c r="J55" s="114"/>
      <c r="O55" s="114"/>
      <c r="U55" s="114"/>
      <c r="Y55" s="114"/>
    </row>
    <row r="56" spans="1:25" s="136" customFormat="1">
      <c r="J56" s="114"/>
      <c r="O56" s="114"/>
      <c r="U56" s="114"/>
      <c r="Y56" s="114"/>
    </row>
    <row r="57" spans="1:25" s="136" customFormat="1">
      <c r="J57" s="114"/>
      <c r="O57" s="114"/>
      <c r="U57" s="114"/>
      <c r="Y57" s="114"/>
    </row>
  </sheetData>
  <mergeCells count="3">
    <mergeCell ref="C6:K6"/>
    <mergeCell ref="N6:AA6"/>
    <mergeCell ref="AB6:AB7"/>
  </mergeCells>
  <phoneticPr fontId="37" type="noConversion"/>
  <pageMargins left="0.74803149606299213" right="0.74803149606299213" top="0.98425196850393704" bottom="0.98425196850393704" header="0.51181102362204722" footer="0.51181102362204722"/>
  <pageSetup paperSize="9" scale="97" fitToWidth="2" orientation="landscape" r:id="rId1"/>
  <headerFooter alignWithMargins="0">
    <oddHeader>&amp;L&amp;"Arial,Bold"&amp;15Table 6.2: Civil representation, certificates granted&amp;"Arial,Regular"&amp;10
&amp;"Arial,Italic"Certificates granted and emergency certificates for civil rep (full licensed) by category, 06-07to13-14 and quarterly Apr-Jun 2011toOct-Dec 2014</oddHeader>
    <oddFooter>&amp;LUnderlying data further breakdowns available on: sub category of case to Judicial review and categories of evidence for Child abuse or domestic violence where supplied</oddFooter>
  </headerFooter>
</worksheet>
</file>

<file path=xl/worksheets/sheet18.xml><?xml version="1.0" encoding="utf-8"?>
<worksheet xmlns="http://schemas.openxmlformats.org/spreadsheetml/2006/main" xmlns:r="http://schemas.openxmlformats.org/officeDocument/2006/relationships">
  <sheetPr codeName="Sheet17">
    <pageSetUpPr fitToPage="1"/>
  </sheetPr>
  <dimension ref="A1:AB35"/>
  <sheetViews>
    <sheetView workbookViewId="0">
      <pane xSplit="2" ySplit="7" topLeftCell="C8" activePane="bottomRight" state="frozen"/>
      <selection activeCell="L36" sqref="L36"/>
      <selection pane="topRight" activeCell="L36" sqref="L36"/>
      <selection pane="bottomLeft" activeCell="L36" sqref="L36"/>
      <selection pane="bottomRight"/>
    </sheetView>
  </sheetViews>
  <sheetFormatPr defaultColWidth="9.28515625" defaultRowHeight="12.75" outlineLevelCol="1"/>
  <cols>
    <col min="1" max="2" width="9.28515625" style="61"/>
    <col min="3" max="3" width="12.42578125" style="61" hidden="1" customWidth="1" outlineLevel="1"/>
    <col min="4" max="5" width="9.28515625" style="61" hidden="1" customWidth="1" outlineLevel="1"/>
    <col min="6" max="6" width="9.5703125" style="61" hidden="1" customWidth="1" outlineLevel="1"/>
    <col min="7" max="7" width="11.42578125" style="61" hidden="1" customWidth="1" outlineLevel="1"/>
    <col min="8" max="8" width="15" style="61" hidden="1" customWidth="1" outlineLevel="1"/>
    <col min="9" max="9" width="12.7109375" style="61" hidden="1" customWidth="1" outlineLevel="1"/>
    <col min="10" max="10" width="11.7109375" style="61" hidden="1" customWidth="1" outlineLevel="1"/>
    <col min="11" max="11" width="9" style="61" customWidth="1" collapsed="1"/>
    <col min="12" max="12" width="12.5703125" style="61" customWidth="1"/>
    <col min="13" max="13" width="8" style="61" customWidth="1"/>
    <col min="14" max="14" width="10.7109375" style="61" hidden="1" customWidth="1" outlineLevel="1"/>
    <col min="15" max="15" width="10.5703125" style="61" hidden="1" customWidth="1" outlineLevel="1"/>
    <col min="16" max="16" width="11" style="61" hidden="1" customWidth="1" outlineLevel="1"/>
    <col min="17" max="17" width="10" style="61" hidden="1" customWidth="1" outlineLevel="1"/>
    <col min="18" max="18" width="8.28515625" style="61" hidden="1" customWidth="1" outlineLevel="1"/>
    <col min="19" max="19" width="13.7109375" style="61" hidden="1" customWidth="1" outlineLevel="1"/>
    <col min="20" max="20" width="9.28515625" style="61" hidden="1" customWidth="1" outlineLevel="1"/>
    <col min="21" max="21" width="12" style="61" hidden="1" customWidth="1" outlineLevel="1"/>
    <col min="22" max="22" width="9.28515625" style="61" hidden="1" customWidth="1" outlineLevel="1"/>
    <col min="23" max="23" width="13.5703125" style="61" hidden="1" customWidth="1" outlineLevel="1"/>
    <col min="24" max="26" width="9.28515625" style="61" hidden="1" customWidth="1" outlineLevel="1"/>
    <col min="27" max="27" width="11.7109375" style="61" customWidth="1" collapsed="1"/>
    <col min="28" max="28" width="11.42578125" style="61" customWidth="1"/>
    <col min="29" max="16384" width="9.28515625" style="61"/>
  </cols>
  <sheetData>
    <row r="1" spans="1:28" ht="18">
      <c r="A1" s="40" t="s">
        <v>160</v>
      </c>
      <c r="B1" s="39"/>
      <c r="C1" s="39"/>
      <c r="D1" s="88"/>
      <c r="E1" s="88"/>
      <c r="F1" s="88"/>
      <c r="G1" s="88"/>
      <c r="H1" s="105"/>
      <c r="I1" s="88"/>
      <c r="J1" s="88"/>
      <c r="K1" s="88"/>
      <c r="L1" s="88"/>
      <c r="M1" s="88"/>
      <c r="P1" s="105"/>
      <c r="R1" s="88"/>
      <c r="U1" s="88"/>
      <c r="V1" s="88"/>
    </row>
    <row r="2" spans="1:28" ht="18">
      <c r="A2" s="324" t="s">
        <v>210</v>
      </c>
      <c r="B2" s="40"/>
      <c r="C2" s="40"/>
      <c r="D2" s="88"/>
      <c r="E2" s="88"/>
      <c r="F2" s="88"/>
      <c r="G2" s="88"/>
      <c r="H2" s="105"/>
      <c r="I2" s="88"/>
      <c r="J2" s="88"/>
      <c r="K2" s="88"/>
      <c r="L2" s="88"/>
      <c r="M2" s="88"/>
      <c r="P2" s="105"/>
      <c r="R2" s="88"/>
      <c r="U2" s="88"/>
      <c r="V2" s="88"/>
    </row>
    <row r="3" spans="1:28">
      <c r="A3" s="36" t="s">
        <v>349</v>
      </c>
      <c r="B3" s="36"/>
      <c r="C3" s="36"/>
      <c r="D3" s="88"/>
      <c r="E3" s="88"/>
      <c r="F3" s="88"/>
      <c r="G3" s="88"/>
      <c r="H3" s="105"/>
      <c r="I3" s="88"/>
      <c r="J3" s="88"/>
      <c r="K3" s="88"/>
      <c r="L3" s="88"/>
      <c r="M3" s="88"/>
      <c r="P3" s="105"/>
      <c r="R3" s="88"/>
      <c r="U3" s="88"/>
      <c r="V3" s="88"/>
    </row>
    <row r="4" spans="1:28">
      <c r="A4" s="36"/>
      <c r="B4" s="36"/>
      <c r="C4" s="36"/>
      <c r="D4" s="88"/>
      <c r="E4" s="88"/>
      <c r="F4" s="88"/>
      <c r="G4" s="88"/>
      <c r="H4" s="105"/>
      <c r="I4" s="88"/>
      <c r="J4" s="88"/>
      <c r="K4" s="88"/>
      <c r="L4" s="88"/>
      <c r="M4" s="88"/>
      <c r="P4" s="105"/>
      <c r="R4" s="88"/>
      <c r="U4" s="88"/>
      <c r="V4" s="88"/>
    </row>
    <row r="5" spans="1:28" ht="13.5" thickBot="1">
      <c r="A5" s="228"/>
      <c r="B5" s="228"/>
      <c r="C5" s="350" t="s">
        <v>135</v>
      </c>
      <c r="D5" s="350"/>
      <c r="E5" s="350"/>
      <c r="F5" s="350"/>
      <c r="G5" s="350"/>
      <c r="H5" s="350"/>
      <c r="I5" s="350"/>
      <c r="J5" s="350"/>
      <c r="K5" s="229"/>
      <c r="L5" s="229"/>
      <c r="M5" s="229"/>
      <c r="N5" s="351" t="s">
        <v>274</v>
      </c>
      <c r="O5" s="351"/>
      <c r="P5" s="351"/>
      <c r="Q5" s="351"/>
      <c r="R5" s="351"/>
      <c r="S5" s="351"/>
      <c r="T5" s="351"/>
      <c r="U5" s="351"/>
      <c r="V5" s="351"/>
      <c r="W5" s="351"/>
      <c r="X5" s="351"/>
      <c r="Y5" s="351"/>
      <c r="Z5" s="351"/>
      <c r="AA5" s="228"/>
      <c r="AB5" s="228"/>
    </row>
    <row r="6" spans="1:28" ht="25.5">
      <c r="A6" s="72"/>
      <c r="B6" s="72"/>
      <c r="C6" s="516" t="s">
        <v>135</v>
      </c>
      <c r="D6" s="516"/>
      <c r="E6" s="516"/>
      <c r="F6" s="516"/>
      <c r="G6" s="516"/>
      <c r="H6" s="516"/>
      <c r="I6" s="516"/>
      <c r="J6" s="516"/>
      <c r="K6" s="516"/>
      <c r="L6" s="448" t="s">
        <v>149</v>
      </c>
      <c r="M6" s="448" t="s">
        <v>150</v>
      </c>
      <c r="N6" s="522" t="s">
        <v>283</v>
      </c>
      <c r="O6" s="516"/>
      <c r="P6" s="516"/>
      <c r="Q6" s="516"/>
      <c r="R6" s="516"/>
      <c r="S6" s="516"/>
      <c r="T6" s="516"/>
      <c r="U6" s="516"/>
      <c r="V6" s="516"/>
      <c r="W6" s="516"/>
      <c r="X6" s="516"/>
      <c r="Y6" s="516"/>
      <c r="Z6" s="516"/>
      <c r="AA6" s="516"/>
      <c r="AB6" s="523" t="s">
        <v>282</v>
      </c>
    </row>
    <row r="7" spans="1:28" s="218" customFormat="1" ht="38.25">
      <c r="A7" s="402" t="s">
        <v>13</v>
      </c>
      <c r="B7" s="361" t="s">
        <v>21</v>
      </c>
      <c r="C7" s="441" t="s">
        <v>229</v>
      </c>
      <c r="D7" s="442" t="s">
        <v>152</v>
      </c>
      <c r="E7" s="442" t="s">
        <v>153</v>
      </c>
      <c r="F7" s="442" t="s">
        <v>154</v>
      </c>
      <c r="G7" s="442" t="s">
        <v>231</v>
      </c>
      <c r="H7" s="442" t="s">
        <v>156</v>
      </c>
      <c r="I7" s="442" t="s">
        <v>157</v>
      </c>
      <c r="J7" s="442" t="s">
        <v>158</v>
      </c>
      <c r="K7" s="443" t="s">
        <v>7</v>
      </c>
      <c r="L7" s="449" t="s">
        <v>7</v>
      </c>
      <c r="M7" s="449" t="s">
        <v>7</v>
      </c>
      <c r="N7" s="442" t="s">
        <v>141</v>
      </c>
      <c r="O7" s="442" t="s">
        <v>142</v>
      </c>
      <c r="P7" s="442" t="s">
        <v>136</v>
      </c>
      <c r="Q7" s="442" t="s">
        <v>143</v>
      </c>
      <c r="R7" s="442" t="s">
        <v>137</v>
      </c>
      <c r="S7" s="442" t="s">
        <v>144</v>
      </c>
      <c r="T7" s="442" t="s">
        <v>145</v>
      </c>
      <c r="U7" s="442" t="s">
        <v>138</v>
      </c>
      <c r="V7" s="442" t="s">
        <v>139</v>
      </c>
      <c r="W7" s="442" t="s">
        <v>148</v>
      </c>
      <c r="X7" s="442" t="s">
        <v>146</v>
      </c>
      <c r="Y7" s="442" t="s">
        <v>228</v>
      </c>
      <c r="Z7" s="442" t="s">
        <v>140</v>
      </c>
      <c r="AA7" s="443" t="s">
        <v>7</v>
      </c>
      <c r="AB7" s="524"/>
    </row>
    <row r="8" spans="1:28">
      <c r="A8" s="202" t="s">
        <v>32</v>
      </c>
      <c r="B8" s="204"/>
      <c r="C8" s="141">
        <v>45</v>
      </c>
      <c r="D8" s="141">
        <v>19621</v>
      </c>
      <c r="E8" s="141">
        <v>18070</v>
      </c>
      <c r="F8" s="141">
        <v>2604</v>
      </c>
      <c r="G8" s="141">
        <v>1149</v>
      </c>
      <c r="H8" s="141">
        <v>8273</v>
      </c>
      <c r="I8" s="141">
        <v>46703</v>
      </c>
      <c r="J8" s="141">
        <v>30637</v>
      </c>
      <c r="K8" s="141">
        <v>127102</v>
      </c>
      <c r="L8" s="373">
        <v>1750</v>
      </c>
      <c r="M8" s="373">
        <v>186</v>
      </c>
      <c r="N8" s="373">
        <v>785</v>
      </c>
      <c r="O8" s="373">
        <v>4503</v>
      </c>
      <c r="P8" s="373">
        <v>700</v>
      </c>
      <c r="Q8" s="373">
        <v>702</v>
      </c>
      <c r="R8" s="373">
        <v>433</v>
      </c>
      <c r="S8" s="374">
        <v>0</v>
      </c>
      <c r="T8" s="373">
        <v>314</v>
      </c>
      <c r="U8" s="373">
        <v>66</v>
      </c>
      <c r="V8" s="373">
        <v>12694</v>
      </c>
      <c r="W8" s="373">
        <v>1348</v>
      </c>
      <c r="X8" s="373">
        <v>1474</v>
      </c>
      <c r="Y8" s="373">
        <v>1176</v>
      </c>
      <c r="Z8" s="373">
        <v>51</v>
      </c>
      <c r="AA8" s="375">
        <v>26182</v>
      </c>
      <c r="AB8" s="352">
        <v>153284</v>
      </c>
    </row>
    <row r="9" spans="1:28">
      <c r="A9" s="202" t="s">
        <v>33</v>
      </c>
      <c r="B9" s="204"/>
      <c r="C9" s="141">
        <v>40</v>
      </c>
      <c r="D9" s="141">
        <v>19144</v>
      </c>
      <c r="E9" s="141">
        <v>13042</v>
      </c>
      <c r="F9" s="141">
        <v>579</v>
      </c>
      <c r="G9" s="141">
        <v>1097</v>
      </c>
      <c r="H9" s="141">
        <v>7019</v>
      </c>
      <c r="I9" s="141">
        <v>45872</v>
      </c>
      <c r="J9" s="141">
        <v>26800</v>
      </c>
      <c r="K9" s="141">
        <v>113593</v>
      </c>
      <c r="L9" s="373">
        <v>1663</v>
      </c>
      <c r="M9" s="373">
        <v>209</v>
      </c>
      <c r="N9" s="373">
        <v>762</v>
      </c>
      <c r="O9" s="373">
        <v>3802</v>
      </c>
      <c r="P9" s="373">
        <v>717</v>
      </c>
      <c r="Q9" s="373">
        <v>575</v>
      </c>
      <c r="R9" s="373">
        <v>432</v>
      </c>
      <c r="S9" s="374">
        <v>0</v>
      </c>
      <c r="T9" s="373">
        <v>269</v>
      </c>
      <c r="U9" s="373">
        <v>67</v>
      </c>
      <c r="V9" s="373">
        <v>11874</v>
      </c>
      <c r="W9" s="373">
        <v>1059</v>
      </c>
      <c r="X9" s="373">
        <v>1381</v>
      </c>
      <c r="Y9" s="373">
        <v>1211</v>
      </c>
      <c r="Z9" s="373">
        <v>37</v>
      </c>
      <c r="AA9" s="375">
        <v>24058</v>
      </c>
      <c r="AB9" s="352">
        <v>137651</v>
      </c>
    </row>
    <row r="10" spans="1:28">
      <c r="A10" s="202" t="s">
        <v>34</v>
      </c>
      <c r="B10" s="204"/>
      <c r="C10" s="141">
        <v>30</v>
      </c>
      <c r="D10" s="141">
        <v>15742</v>
      </c>
      <c r="E10" s="141">
        <v>10527</v>
      </c>
      <c r="F10" s="141">
        <v>145</v>
      </c>
      <c r="G10" s="141">
        <v>1084</v>
      </c>
      <c r="H10" s="141">
        <v>6389</v>
      </c>
      <c r="I10" s="141">
        <v>46153</v>
      </c>
      <c r="J10" s="141">
        <v>28048</v>
      </c>
      <c r="K10" s="141">
        <v>108118</v>
      </c>
      <c r="L10" s="159">
        <v>2217</v>
      </c>
      <c r="M10" s="159">
        <v>249</v>
      </c>
      <c r="N10" s="159">
        <v>833</v>
      </c>
      <c r="O10" s="159">
        <v>3298</v>
      </c>
      <c r="P10" s="141">
        <v>701</v>
      </c>
      <c r="Q10" s="159">
        <v>434</v>
      </c>
      <c r="R10" s="141">
        <v>326</v>
      </c>
      <c r="S10" s="374">
        <v>0</v>
      </c>
      <c r="T10" s="159">
        <v>221</v>
      </c>
      <c r="U10" s="141">
        <v>68</v>
      </c>
      <c r="V10" s="141">
        <v>10501</v>
      </c>
      <c r="W10" s="159">
        <v>776</v>
      </c>
      <c r="X10" s="159">
        <v>528</v>
      </c>
      <c r="Y10" s="159">
        <v>1164</v>
      </c>
      <c r="Z10" s="141">
        <v>69</v>
      </c>
      <c r="AA10" s="375">
        <v>21385</v>
      </c>
      <c r="AB10" s="352">
        <v>129503</v>
      </c>
    </row>
    <row r="11" spans="1:28">
      <c r="A11" s="202" t="s">
        <v>30</v>
      </c>
      <c r="B11" s="204"/>
      <c r="C11" s="141">
        <v>22</v>
      </c>
      <c r="D11" s="141">
        <v>16057</v>
      </c>
      <c r="E11" s="141">
        <v>9389</v>
      </c>
      <c r="F11" s="141">
        <v>51</v>
      </c>
      <c r="G11" s="141">
        <v>1192</v>
      </c>
      <c r="H11" s="141">
        <v>6307</v>
      </c>
      <c r="I11" s="141">
        <v>48790</v>
      </c>
      <c r="J11" s="141">
        <v>35684</v>
      </c>
      <c r="K11" s="141">
        <v>117492</v>
      </c>
      <c r="L11" s="159">
        <v>1934</v>
      </c>
      <c r="M11" s="159">
        <v>347</v>
      </c>
      <c r="N11" s="159">
        <v>785</v>
      </c>
      <c r="O11" s="159">
        <v>3539</v>
      </c>
      <c r="P11" s="141">
        <v>702</v>
      </c>
      <c r="Q11" s="159">
        <v>335</v>
      </c>
      <c r="R11" s="141">
        <v>287</v>
      </c>
      <c r="S11" s="374">
        <v>0</v>
      </c>
      <c r="T11" s="159">
        <v>173</v>
      </c>
      <c r="U11" s="141">
        <v>46</v>
      </c>
      <c r="V11" s="141">
        <v>10242</v>
      </c>
      <c r="W11" s="159">
        <v>566</v>
      </c>
      <c r="X11" s="159">
        <v>353</v>
      </c>
      <c r="Y11" s="159">
        <v>1236</v>
      </c>
      <c r="Z11" s="141">
        <v>17</v>
      </c>
      <c r="AA11" s="375">
        <v>20562</v>
      </c>
      <c r="AB11" s="352">
        <v>138054</v>
      </c>
    </row>
    <row r="12" spans="1:28">
      <c r="A12" s="202" t="s">
        <v>29</v>
      </c>
      <c r="B12" s="204"/>
      <c r="C12" s="141">
        <v>10</v>
      </c>
      <c r="D12" s="141">
        <v>15191</v>
      </c>
      <c r="E12" s="141">
        <v>7711</v>
      </c>
      <c r="F12" s="141">
        <v>26</v>
      </c>
      <c r="G12" s="141">
        <v>1136</v>
      </c>
      <c r="H12" s="141">
        <v>6226</v>
      </c>
      <c r="I12" s="141">
        <v>44905</v>
      </c>
      <c r="J12" s="141">
        <v>42840</v>
      </c>
      <c r="K12" s="141">
        <v>118045</v>
      </c>
      <c r="L12" s="159">
        <v>1784</v>
      </c>
      <c r="M12" s="159">
        <v>399</v>
      </c>
      <c r="N12" s="159">
        <v>841</v>
      </c>
      <c r="O12" s="159">
        <v>2756</v>
      </c>
      <c r="P12" s="141">
        <v>685</v>
      </c>
      <c r="Q12" s="159">
        <v>223</v>
      </c>
      <c r="R12" s="141">
        <v>219</v>
      </c>
      <c r="S12" s="374">
        <v>0</v>
      </c>
      <c r="T12" s="159">
        <v>113</v>
      </c>
      <c r="U12" s="141">
        <v>39</v>
      </c>
      <c r="V12" s="141">
        <v>10009</v>
      </c>
      <c r="W12" s="159">
        <v>448</v>
      </c>
      <c r="X12" s="159">
        <v>284</v>
      </c>
      <c r="Y12" s="159">
        <v>1305</v>
      </c>
      <c r="Z12" s="141">
        <v>20</v>
      </c>
      <c r="AA12" s="375">
        <v>19125</v>
      </c>
      <c r="AB12" s="352">
        <v>137170</v>
      </c>
    </row>
    <row r="13" spans="1:28">
      <c r="A13" s="202" t="s">
        <v>28</v>
      </c>
      <c r="B13" s="203"/>
      <c r="C13" s="141">
        <v>8</v>
      </c>
      <c r="D13" s="141">
        <v>14372</v>
      </c>
      <c r="E13" s="141">
        <v>7022</v>
      </c>
      <c r="F13" s="141">
        <v>8</v>
      </c>
      <c r="G13" s="141">
        <v>1204</v>
      </c>
      <c r="H13" s="141">
        <v>6992</v>
      </c>
      <c r="I13" s="141">
        <v>44300</v>
      </c>
      <c r="J13" s="141">
        <v>55949</v>
      </c>
      <c r="K13" s="141">
        <v>129855</v>
      </c>
      <c r="L13" s="159">
        <v>1467</v>
      </c>
      <c r="M13" s="159">
        <v>381</v>
      </c>
      <c r="N13" s="159">
        <v>793</v>
      </c>
      <c r="O13" s="159">
        <v>2354</v>
      </c>
      <c r="P13" s="141">
        <v>703</v>
      </c>
      <c r="Q13" s="159">
        <v>147</v>
      </c>
      <c r="R13" s="141">
        <v>177</v>
      </c>
      <c r="S13" s="374">
        <v>0</v>
      </c>
      <c r="T13" s="159">
        <v>108</v>
      </c>
      <c r="U13" s="141">
        <v>27</v>
      </c>
      <c r="V13" s="141">
        <v>10439</v>
      </c>
      <c r="W13" s="159">
        <v>297</v>
      </c>
      <c r="X13" s="159">
        <v>85</v>
      </c>
      <c r="Y13" s="159">
        <v>1218</v>
      </c>
      <c r="Z13" s="141">
        <v>13</v>
      </c>
      <c r="AA13" s="375">
        <v>18209</v>
      </c>
      <c r="AB13" s="352">
        <v>148064</v>
      </c>
    </row>
    <row r="14" spans="1:28">
      <c r="A14" s="63" t="s">
        <v>120</v>
      </c>
      <c r="B14" s="203"/>
      <c r="C14" s="141">
        <v>7</v>
      </c>
      <c r="D14" s="141">
        <v>14995</v>
      </c>
      <c r="E14" s="141">
        <v>4949</v>
      </c>
      <c r="F14" s="141">
        <v>3</v>
      </c>
      <c r="G14" s="141">
        <v>777</v>
      </c>
      <c r="H14" s="141">
        <v>6647</v>
      </c>
      <c r="I14" s="141">
        <v>25660</v>
      </c>
      <c r="J14" s="141">
        <v>49731</v>
      </c>
      <c r="K14" s="141">
        <v>102769</v>
      </c>
      <c r="L14" s="159">
        <v>1681</v>
      </c>
      <c r="M14" s="159">
        <v>401</v>
      </c>
      <c r="N14" s="159">
        <v>833</v>
      </c>
      <c r="O14" s="159">
        <v>1951</v>
      </c>
      <c r="P14" s="141">
        <v>626</v>
      </c>
      <c r="Q14" s="159">
        <v>95</v>
      </c>
      <c r="R14" s="141">
        <v>139</v>
      </c>
      <c r="S14" s="374">
        <v>1</v>
      </c>
      <c r="T14" s="159">
        <v>80</v>
      </c>
      <c r="U14" s="141">
        <v>20</v>
      </c>
      <c r="V14" s="141">
        <v>10453</v>
      </c>
      <c r="W14" s="159">
        <v>372</v>
      </c>
      <c r="X14" s="159">
        <v>105</v>
      </c>
      <c r="Y14" s="159">
        <v>1082</v>
      </c>
      <c r="Z14" s="141">
        <v>5</v>
      </c>
      <c r="AA14" s="375">
        <v>17844</v>
      </c>
      <c r="AB14" s="352">
        <v>120613</v>
      </c>
    </row>
    <row r="15" spans="1:28">
      <c r="A15" s="205"/>
      <c r="B15" s="203"/>
      <c r="S15" s="69"/>
      <c r="AA15" s="375"/>
      <c r="AB15" s="352"/>
    </row>
    <row r="16" spans="1:28" ht="14.25">
      <c r="A16" s="136" t="s">
        <v>175</v>
      </c>
      <c r="B16" s="201" t="s">
        <v>22</v>
      </c>
      <c r="C16" s="141">
        <v>5</v>
      </c>
      <c r="D16" s="141">
        <v>3506</v>
      </c>
      <c r="E16" s="141">
        <v>2207</v>
      </c>
      <c r="F16" s="141">
        <v>17</v>
      </c>
      <c r="G16" s="141">
        <v>240</v>
      </c>
      <c r="H16" s="141">
        <v>1531</v>
      </c>
      <c r="I16" s="141">
        <v>10980</v>
      </c>
      <c r="J16" s="141">
        <v>7975</v>
      </c>
      <c r="K16" s="141">
        <v>26461</v>
      </c>
      <c r="L16" s="159">
        <v>443</v>
      </c>
      <c r="M16" s="159">
        <v>73</v>
      </c>
      <c r="N16" s="159">
        <v>178</v>
      </c>
      <c r="O16" s="159">
        <v>973</v>
      </c>
      <c r="P16" s="141">
        <v>137</v>
      </c>
      <c r="Q16" s="159">
        <v>89</v>
      </c>
      <c r="R16" s="141">
        <v>70</v>
      </c>
      <c r="S16" s="374">
        <v>0</v>
      </c>
      <c r="T16" s="159">
        <v>39</v>
      </c>
      <c r="U16" s="141">
        <v>9</v>
      </c>
      <c r="V16" s="141">
        <v>2220</v>
      </c>
      <c r="W16" s="159">
        <v>138</v>
      </c>
      <c r="X16" s="159">
        <v>119</v>
      </c>
      <c r="Y16" s="159">
        <v>292</v>
      </c>
      <c r="Z16" s="141">
        <v>6</v>
      </c>
      <c r="AA16" s="375">
        <v>4786</v>
      </c>
      <c r="AB16" s="352">
        <v>31247</v>
      </c>
    </row>
    <row r="17" spans="1:28">
      <c r="A17" s="136"/>
      <c r="B17" s="201" t="s">
        <v>23</v>
      </c>
      <c r="C17" s="141">
        <v>4</v>
      </c>
      <c r="D17" s="141">
        <v>4246</v>
      </c>
      <c r="E17" s="141">
        <v>2459</v>
      </c>
      <c r="F17" s="141">
        <v>16</v>
      </c>
      <c r="G17" s="141">
        <v>334</v>
      </c>
      <c r="H17" s="141">
        <v>1669</v>
      </c>
      <c r="I17" s="141">
        <v>13614</v>
      </c>
      <c r="J17" s="141">
        <v>9083</v>
      </c>
      <c r="K17" s="141">
        <v>31425</v>
      </c>
      <c r="L17" s="159">
        <v>599</v>
      </c>
      <c r="M17" s="159">
        <v>86</v>
      </c>
      <c r="N17" s="159">
        <v>184</v>
      </c>
      <c r="O17" s="159">
        <v>868</v>
      </c>
      <c r="P17" s="141">
        <v>146</v>
      </c>
      <c r="Q17" s="159">
        <v>81</v>
      </c>
      <c r="R17" s="141">
        <v>82</v>
      </c>
      <c r="S17" s="374">
        <v>0</v>
      </c>
      <c r="T17" s="159">
        <v>55</v>
      </c>
      <c r="U17" s="141">
        <v>13</v>
      </c>
      <c r="V17" s="141">
        <v>2689</v>
      </c>
      <c r="W17" s="159">
        <v>154</v>
      </c>
      <c r="X17" s="159">
        <v>71</v>
      </c>
      <c r="Y17" s="159">
        <v>354</v>
      </c>
      <c r="Z17" s="141">
        <v>5</v>
      </c>
      <c r="AA17" s="375">
        <v>5387</v>
      </c>
      <c r="AB17" s="352">
        <v>36812</v>
      </c>
    </row>
    <row r="18" spans="1:28">
      <c r="A18" s="136"/>
      <c r="B18" s="201" t="s">
        <v>24</v>
      </c>
      <c r="C18" s="141">
        <v>5</v>
      </c>
      <c r="D18" s="141">
        <v>3858</v>
      </c>
      <c r="E18" s="141">
        <v>2506</v>
      </c>
      <c r="F18" s="141">
        <v>11</v>
      </c>
      <c r="G18" s="141">
        <v>287</v>
      </c>
      <c r="H18" s="141">
        <v>1520</v>
      </c>
      <c r="I18" s="141">
        <v>11957</v>
      </c>
      <c r="J18" s="141">
        <v>8705</v>
      </c>
      <c r="K18" s="141">
        <v>28849</v>
      </c>
      <c r="L18" s="159">
        <v>517</v>
      </c>
      <c r="M18" s="159">
        <v>82</v>
      </c>
      <c r="N18" s="159">
        <v>171</v>
      </c>
      <c r="O18" s="159">
        <v>828</v>
      </c>
      <c r="P18" s="141">
        <v>213</v>
      </c>
      <c r="Q18" s="159">
        <v>90</v>
      </c>
      <c r="R18" s="141">
        <v>74</v>
      </c>
      <c r="S18" s="374">
        <v>0</v>
      </c>
      <c r="T18" s="159">
        <v>49</v>
      </c>
      <c r="U18" s="141">
        <v>17</v>
      </c>
      <c r="V18" s="141">
        <v>2756</v>
      </c>
      <c r="W18" s="159">
        <v>139</v>
      </c>
      <c r="X18" s="159">
        <v>90</v>
      </c>
      <c r="Y18" s="159">
        <v>293</v>
      </c>
      <c r="Z18" s="141">
        <v>4</v>
      </c>
      <c r="AA18" s="375">
        <v>5323</v>
      </c>
      <c r="AB18" s="352">
        <v>34172</v>
      </c>
    </row>
    <row r="19" spans="1:28">
      <c r="A19" s="136"/>
      <c r="B19" s="205" t="s">
        <v>25</v>
      </c>
      <c r="C19" s="141">
        <v>8</v>
      </c>
      <c r="D19" s="141">
        <v>4447</v>
      </c>
      <c r="E19" s="141">
        <v>2217</v>
      </c>
      <c r="F19" s="141">
        <v>7</v>
      </c>
      <c r="G19" s="141">
        <v>331</v>
      </c>
      <c r="H19" s="141">
        <v>1587</v>
      </c>
      <c r="I19" s="141">
        <v>12239</v>
      </c>
      <c r="J19" s="141">
        <v>9921</v>
      </c>
      <c r="K19" s="141">
        <v>30757</v>
      </c>
      <c r="L19" s="159">
        <v>375</v>
      </c>
      <c r="M19" s="159">
        <v>106</v>
      </c>
      <c r="N19" s="159">
        <v>252</v>
      </c>
      <c r="O19" s="159">
        <v>870</v>
      </c>
      <c r="P19" s="141">
        <v>206</v>
      </c>
      <c r="Q19" s="159">
        <v>75</v>
      </c>
      <c r="R19" s="141">
        <v>61</v>
      </c>
      <c r="S19" s="374">
        <v>0</v>
      </c>
      <c r="T19" s="159">
        <v>30</v>
      </c>
      <c r="U19" s="141">
        <v>7</v>
      </c>
      <c r="V19" s="141">
        <v>2577</v>
      </c>
      <c r="W19" s="159">
        <v>135</v>
      </c>
      <c r="X19" s="159">
        <v>73</v>
      </c>
      <c r="Y19" s="159">
        <v>297</v>
      </c>
      <c r="Z19" s="141">
        <v>2</v>
      </c>
      <c r="AA19" s="375">
        <v>5066</v>
      </c>
      <c r="AB19" s="352">
        <v>35823</v>
      </c>
    </row>
    <row r="20" spans="1:28" ht="27" customHeight="1">
      <c r="A20" s="207" t="s">
        <v>29</v>
      </c>
      <c r="B20" s="208" t="s">
        <v>22</v>
      </c>
      <c r="C20" s="141">
        <v>4</v>
      </c>
      <c r="D20" s="141">
        <v>3961</v>
      </c>
      <c r="E20" s="141">
        <v>2189</v>
      </c>
      <c r="F20" s="141">
        <v>11</v>
      </c>
      <c r="G20" s="141">
        <v>278</v>
      </c>
      <c r="H20" s="141">
        <v>1524</v>
      </c>
      <c r="I20" s="141">
        <v>11751</v>
      </c>
      <c r="J20" s="141">
        <v>9444</v>
      </c>
      <c r="K20" s="141">
        <v>29162</v>
      </c>
      <c r="L20" s="159">
        <v>402</v>
      </c>
      <c r="M20" s="159">
        <v>100</v>
      </c>
      <c r="N20" s="159">
        <v>259</v>
      </c>
      <c r="O20" s="159">
        <v>813</v>
      </c>
      <c r="P20" s="141">
        <v>200</v>
      </c>
      <c r="Q20" s="159">
        <v>63</v>
      </c>
      <c r="R20" s="141">
        <v>70</v>
      </c>
      <c r="S20" s="374">
        <v>0</v>
      </c>
      <c r="T20" s="159">
        <v>34</v>
      </c>
      <c r="U20" s="141">
        <v>13</v>
      </c>
      <c r="V20" s="141">
        <v>2769</v>
      </c>
      <c r="W20" s="159">
        <v>144</v>
      </c>
      <c r="X20" s="159">
        <v>112</v>
      </c>
      <c r="Y20" s="159">
        <v>333</v>
      </c>
      <c r="Z20" s="141">
        <v>3</v>
      </c>
      <c r="AA20" s="375">
        <v>5315</v>
      </c>
      <c r="AB20" s="352">
        <v>34477</v>
      </c>
    </row>
    <row r="21" spans="1:28">
      <c r="A21" s="136"/>
      <c r="B21" s="201" t="s">
        <v>23</v>
      </c>
      <c r="C21" s="141">
        <v>2</v>
      </c>
      <c r="D21" s="141">
        <v>3747</v>
      </c>
      <c r="E21" s="141">
        <v>1928</v>
      </c>
      <c r="F21" s="141">
        <v>9</v>
      </c>
      <c r="G21" s="141">
        <v>291</v>
      </c>
      <c r="H21" s="141">
        <v>1440</v>
      </c>
      <c r="I21" s="141">
        <v>10828</v>
      </c>
      <c r="J21" s="141">
        <v>10163</v>
      </c>
      <c r="K21" s="141">
        <v>28408</v>
      </c>
      <c r="L21" s="159">
        <v>434</v>
      </c>
      <c r="M21" s="159">
        <v>80</v>
      </c>
      <c r="N21" s="159">
        <v>185</v>
      </c>
      <c r="O21" s="159">
        <v>679</v>
      </c>
      <c r="P21" s="141">
        <v>134</v>
      </c>
      <c r="Q21" s="159">
        <v>55</v>
      </c>
      <c r="R21" s="141">
        <v>53</v>
      </c>
      <c r="S21" s="374">
        <v>0</v>
      </c>
      <c r="T21" s="159">
        <v>24</v>
      </c>
      <c r="U21" s="141">
        <v>4</v>
      </c>
      <c r="V21" s="141">
        <v>2356</v>
      </c>
      <c r="W21" s="159">
        <v>124</v>
      </c>
      <c r="X21" s="159">
        <v>60</v>
      </c>
      <c r="Y21" s="159">
        <v>302</v>
      </c>
      <c r="Z21" s="141">
        <v>4</v>
      </c>
      <c r="AA21" s="375">
        <v>4494</v>
      </c>
      <c r="AB21" s="352">
        <v>32902</v>
      </c>
    </row>
    <row r="22" spans="1:28">
      <c r="A22" s="136"/>
      <c r="B22" s="201" t="s">
        <v>24</v>
      </c>
      <c r="C22" s="141">
        <v>1</v>
      </c>
      <c r="D22" s="141">
        <v>3801</v>
      </c>
      <c r="E22" s="141">
        <v>1830</v>
      </c>
      <c r="F22" s="141">
        <v>4</v>
      </c>
      <c r="G22" s="141">
        <v>281</v>
      </c>
      <c r="H22" s="141">
        <v>1645</v>
      </c>
      <c r="I22" s="141">
        <v>10928</v>
      </c>
      <c r="J22" s="141">
        <v>11494</v>
      </c>
      <c r="K22" s="141">
        <v>29984</v>
      </c>
      <c r="L22" s="159">
        <v>516</v>
      </c>
      <c r="M22" s="159">
        <v>97</v>
      </c>
      <c r="N22" s="159">
        <v>202</v>
      </c>
      <c r="O22" s="159">
        <v>690</v>
      </c>
      <c r="P22" s="141">
        <v>169</v>
      </c>
      <c r="Q22" s="159">
        <v>62</v>
      </c>
      <c r="R22" s="141">
        <v>53</v>
      </c>
      <c r="S22" s="374">
        <v>0</v>
      </c>
      <c r="T22" s="159">
        <v>23</v>
      </c>
      <c r="U22" s="141">
        <v>10</v>
      </c>
      <c r="V22" s="141">
        <v>2394</v>
      </c>
      <c r="W22" s="159">
        <v>94</v>
      </c>
      <c r="X22" s="159">
        <v>80</v>
      </c>
      <c r="Y22" s="159">
        <v>340</v>
      </c>
      <c r="Z22" s="141">
        <v>6</v>
      </c>
      <c r="AA22" s="375">
        <v>4736</v>
      </c>
      <c r="AB22" s="352">
        <v>34720</v>
      </c>
    </row>
    <row r="23" spans="1:28">
      <c r="A23" s="136"/>
      <c r="B23" s="205" t="s">
        <v>25</v>
      </c>
      <c r="C23" s="141">
        <v>3</v>
      </c>
      <c r="D23" s="141">
        <v>3682</v>
      </c>
      <c r="E23" s="141">
        <v>1764</v>
      </c>
      <c r="F23" s="141">
        <v>2</v>
      </c>
      <c r="G23" s="141">
        <v>286</v>
      </c>
      <c r="H23" s="141">
        <v>1617</v>
      </c>
      <c r="I23" s="141">
        <v>11398</v>
      </c>
      <c r="J23" s="141">
        <v>11739</v>
      </c>
      <c r="K23" s="141">
        <v>30491</v>
      </c>
      <c r="L23" s="159">
        <v>432</v>
      </c>
      <c r="M23" s="159">
        <v>122</v>
      </c>
      <c r="N23" s="159">
        <v>195</v>
      </c>
      <c r="O23" s="159">
        <v>574</v>
      </c>
      <c r="P23" s="141">
        <v>182</v>
      </c>
      <c r="Q23" s="159">
        <v>43</v>
      </c>
      <c r="R23" s="141">
        <v>43</v>
      </c>
      <c r="S23" s="374">
        <v>0</v>
      </c>
      <c r="T23" s="159">
        <v>32</v>
      </c>
      <c r="U23" s="141">
        <v>12</v>
      </c>
      <c r="V23" s="141">
        <v>2490</v>
      </c>
      <c r="W23" s="159">
        <v>86</v>
      </c>
      <c r="X23" s="159">
        <v>32</v>
      </c>
      <c r="Y23" s="159">
        <v>330</v>
      </c>
      <c r="Z23" s="141">
        <v>7</v>
      </c>
      <c r="AA23" s="375">
        <v>4580</v>
      </c>
      <c r="AB23" s="352">
        <v>35071</v>
      </c>
    </row>
    <row r="24" spans="1:28" ht="27" customHeight="1">
      <c r="A24" s="207" t="s">
        <v>28</v>
      </c>
      <c r="B24" s="208" t="s">
        <v>22</v>
      </c>
      <c r="C24" s="141">
        <v>2</v>
      </c>
      <c r="D24" s="141">
        <v>3647</v>
      </c>
      <c r="E24" s="141">
        <v>1720</v>
      </c>
      <c r="F24" s="141">
        <v>3</v>
      </c>
      <c r="G24" s="141">
        <v>339</v>
      </c>
      <c r="H24" s="141">
        <v>1675</v>
      </c>
      <c r="I24" s="141">
        <v>11625</v>
      </c>
      <c r="J24" s="141">
        <v>12956</v>
      </c>
      <c r="K24" s="141">
        <v>31967</v>
      </c>
      <c r="L24" s="159">
        <v>405</v>
      </c>
      <c r="M24" s="159">
        <v>102</v>
      </c>
      <c r="N24" s="159">
        <v>196</v>
      </c>
      <c r="O24" s="159">
        <v>590</v>
      </c>
      <c r="P24" s="141">
        <v>157</v>
      </c>
      <c r="Q24" s="159">
        <v>36</v>
      </c>
      <c r="R24" s="141">
        <v>45</v>
      </c>
      <c r="S24" s="374">
        <v>0</v>
      </c>
      <c r="T24" s="159">
        <v>31</v>
      </c>
      <c r="U24" s="141">
        <v>8</v>
      </c>
      <c r="V24" s="141">
        <v>2535</v>
      </c>
      <c r="W24" s="159">
        <v>80</v>
      </c>
      <c r="X24" s="159">
        <v>31</v>
      </c>
      <c r="Y24" s="159">
        <v>336</v>
      </c>
      <c r="Z24" s="141">
        <v>7</v>
      </c>
      <c r="AA24" s="375">
        <v>4559</v>
      </c>
      <c r="AB24" s="352">
        <v>36526</v>
      </c>
    </row>
    <row r="25" spans="1:28">
      <c r="A25" s="136"/>
      <c r="B25" s="201" t="s">
        <v>23</v>
      </c>
      <c r="C25" s="141">
        <v>1</v>
      </c>
      <c r="D25" s="141">
        <v>3006</v>
      </c>
      <c r="E25" s="141">
        <v>1622</v>
      </c>
      <c r="F25" s="141">
        <v>2</v>
      </c>
      <c r="G25" s="141">
        <v>319</v>
      </c>
      <c r="H25" s="141">
        <v>1673</v>
      </c>
      <c r="I25" s="141">
        <v>11134</v>
      </c>
      <c r="J25" s="141">
        <v>12984</v>
      </c>
      <c r="K25" s="141">
        <v>30741</v>
      </c>
      <c r="L25" s="159">
        <v>393</v>
      </c>
      <c r="M25" s="159">
        <v>86</v>
      </c>
      <c r="N25" s="159">
        <v>230</v>
      </c>
      <c r="O25" s="159">
        <v>587</v>
      </c>
      <c r="P25" s="141">
        <v>167</v>
      </c>
      <c r="Q25" s="159">
        <v>37</v>
      </c>
      <c r="R25" s="141">
        <v>46</v>
      </c>
      <c r="S25" s="374">
        <v>0</v>
      </c>
      <c r="T25" s="159">
        <v>24</v>
      </c>
      <c r="U25" s="141">
        <v>8</v>
      </c>
      <c r="V25" s="141">
        <v>2546</v>
      </c>
      <c r="W25" s="159">
        <v>73</v>
      </c>
      <c r="X25" s="159">
        <v>23</v>
      </c>
      <c r="Y25" s="159">
        <v>306</v>
      </c>
      <c r="Z25" s="141">
        <v>5</v>
      </c>
      <c r="AA25" s="375">
        <v>4531</v>
      </c>
      <c r="AB25" s="352">
        <v>35272</v>
      </c>
    </row>
    <row r="26" spans="1:28">
      <c r="A26" s="136"/>
      <c r="B26" s="201" t="s">
        <v>24</v>
      </c>
      <c r="C26" s="141">
        <v>2</v>
      </c>
      <c r="D26" s="141">
        <v>3560</v>
      </c>
      <c r="E26" s="141">
        <v>2038</v>
      </c>
      <c r="F26" s="141">
        <v>3</v>
      </c>
      <c r="G26" s="141">
        <v>238</v>
      </c>
      <c r="H26" s="141">
        <v>1658</v>
      </c>
      <c r="I26" s="141">
        <v>10817</v>
      </c>
      <c r="J26" s="141">
        <v>13963</v>
      </c>
      <c r="K26" s="141">
        <v>32279</v>
      </c>
      <c r="L26" s="159">
        <v>319</v>
      </c>
      <c r="M26" s="159">
        <v>78</v>
      </c>
      <c r="N26" s="159">
        <v>168</v>
      </c>
      <c r="O26" s="159">
        <v>549</v>
      </c>
      <c r="P26" s="141">
        <v>174</v>
      </c>
      <c r="Q26" s="159">
        <v>37</v>
      </c>
      <c r="R26" s="141">
        <v>43</v>
      </c>
      <c r="S26" s="374">
        <v>0</v>
      </c>
      <c r="T26" s="159">
        <v>28</v>
      </c>
      <c r="U26" s="141">
        <v>5</v>
      </c>
      <c r="V26" s="141">
        <v>2634</v>
      </c>
      <c r="W26" s="159">
        <v>77</v>
      </c>
      <c r="X26" s="159">
        <v>6</v>
      </c>
      <c r="Y26" s="159">
        <v>281</v>
      </c>
      <c r="Z26" s="374">
        <v>0</v>
      </c>
      <c r="AA26" s="375">
        <v>4399</v>
      </c>
      <c r="AB26" s="352">
        <v>36678</v>
      </c>
    </row>
    <row r="27" spans="1:28">
      <c r="A27" s="136"/>
      <c r="B27" s="205" t="s">
        <v>25</v>
      </c>
      <c r="C27" s="141">
        <v>3</v>
      </c>
      <c r="D27" s="141">
        <v>4159</v>
      </c>
      <c r="E27" s="141">
        <v>1642</v>
      </c>
      <c r="F27" s="374">
        <v>0</v>
      </c>
      <c r="G27" s="141">
        <v>308</v>
      </c>
      <c r="H27" s="141">
        <v>1986</v>
      </c>
      <c r="I27" s="141">
        <v>10724</v>
      </c>
      <c r="J27" s="141">
        <v>16046</v>
      </c>
      <c r="K27" s="141">
        <v>34868</v>
      </c>
      <c r="L27" s="159">
        <v>350</v>
      </c>
      <c r="M27" s="159">
        <v>115</v>
      </c>
      <c r="N27" s="159">
        <v>199</v>
      </c>
      <c r="O27" s="159">
        <v>628</v>
      </c>
      <c r="P27" s="141">
        <v>205</v>
      </c>
      <c r="Q27" s="159">
        <v>37</v>
      </c>
      <c r="R27" s="141">
        <v>43</v>
      </c>
      <c r="S27" s="374">
        <v>0</v>
      </c>
      <c r="T27" s="159">
        <v>25</v>
      </c>
      <c r="U27" s="141">
        <v>6</v>
      </c>
      <c r="V27" s="141">
        <v>2724</v>
      </c>
      <c r="W27" s="159">
        <v>67</v>
      </c>
      <c r="X27" s="159">
        <v>25</v>
      </c>
      <c r="Y27" s="159">
        <v>295</v>
      </c>
      <c r="Z27" s="141">
        <v>1</v>
      </c>
      <c r="AA27" s="375">
        <v>4720</v>
      </c>
      <c r="AB27" s="352">
        <v>39588</v>
      </c>
    </row>
    <row r="28" spans="1:28" ht="27" customHeight="1">
      <c r="A28" s="207" t="s">
        <v>120</v>
      </c>
      <c r="B28" s="208" t="s">
        <v>22</v>
      </c>
      <c r="C28" s="141">
        <v>1</v>
      </c>
      <c r="D28" s="141">
        <v>3765</v>
      </c>
      <c r="E28" s="141">
        <v>1572</v>
      </c>
      <c r="F28" s="462">
        <v>0</v>
      </c>
      <c r="G28" s="141">
        <v>261</v>
      </c>
      <c r="H28" s="141">
        <v>1739</v>
      </c>
      <c r="I28" s="141">
        <v>8409</v>
      </c>
      <c r="J28" s="141">
        <v>13751</v>
      </c>
      <c r="K28" s="141">
        <v>29498</v>
      </c>
      <c r="L28" s="159">
        <v>358</v>
      </c>
      <c r="M28" s="159">
        <v>93</v>
      </c>
      <c r="N28" s="159">
        <v>181</v>
      </c>
      <c r="O28" s="159">
        <v>535</v>
      </c>
      <c r="P28" s="141">
        <v>170</v>
      </c>
      <c r="Q28" s="159">
        <v>23</v>
      </c>
      <c r="R28" s="141">
        <v>32</v>
      </c>
      <c r="S28" s="374">
        <v>0</v>
      </c>
      <c r="T28" s="159">
        <v>19</v>
      </c>
      <c r="U28" s="141">
        <v>7</v>
      </c>
      <c r="V28" s="141">
        <v>2901</v>
      </c>
      <c r="W28" s="159">
        <v>154</v>
      </c>
      <c r="X28" s="159">
        <v>24</v>
      </c>
      <c r="Y28" s="159">
        <v>291</v>
      </c>
      <c r="Z28" s="141">
        <v>1</v>
      </c>
      <c r="AA28" s="375">
        <v>4789</v>
      </c>
      <c r="AB28" s="352">
        <v>34287</v>
      </c>
    </row>
    <row r="29" spans="1:28">
      <c r="A29" s="136"/>
      <c r="B29" s="205" t="s">
        <v>23</v>
      </c>
      <c r="C29" s="141">
        <v>3</v>
      </c>
      <c r="D29" s="141">
        <v>3725</v>
      </c>
      <c r="E29" s="141">
        <v>1345</v>
      </c>
      <c r="F29" s="374">
        <v>0</v>
      </c>
      <c r="G29" s="141">
        <v>210</v>
      </c>
      <c r="H29" s="141">
        <v>1599</v>
      </c>
      <c r="I29" s="141">
        <v>6855</v>
      </c>
      <c r="J29" s="141">
        <v>12548</v>
      </c>
      <c r="K29" s="141">
        <v>26285</v>
      </c>
      <c r="L29" s="159">
        <v>535</v>
      </c>
      <c r="M29" s="159">
        <v>92</v>
      </c>
      <c r="N29" s="159">
        <v>221</v>
      </c>
      <c r="O29" s="159">
        <v>489</v>
      </c>
      <c r="P29" s="141">
        <v>147</v>
      </c>
      <c r="Q29" s="159">
        <v>24</v>
      </c>
      <c r="R29" s="141">
        <v>35</v>
      </c>
      <c r="S29" s="374">
        <v>1</v>
      </c>
      <c r="T29" s="159">
        <v>25</v>
      </c>
      <c r="U29" s="141">
        <v>3</v>
      </c>
      <c r="V29" s="141">
        <v>2566</v>
      </c>
      <c r="W29" s="159">
        <v>51</v>
      </c>
      <c r="X29" s="159">
        <v>39</v>
      </c>
      <c r="Y29" s="159">
        <v>269</v>
      </c>
      <c r="Z29" s="141">
        <v>3</v>
      </c>
      <c r="AA29" s="375">
        <v>4500</v>
      </c>
      <c r="AB29" s="352">
        <v>30785</v>
      </c>
    </row>
    <row r="30" spans="1:28">
      <c r="A30" s="136"/>
      <c r="B30" s="205" t="s">
        <v>24</v>
      </c>
      <c r="C30" s="141">
        <v>3</v>
      </c>
      <c r="D30" s="141">
        <v>3797</v>
      </c>
      <c r="E30" s="141">
        <v>1122</v>
      </c>
      <c r="F30" s="374">
        <v>1</v>
      </c>
      <c r="G30" s="141">
        <v>167</v>
      </c>
      <c r="H30" s="141">
        <v>1624</v>
      </c>
      <c r="I30" s="141">
        <v>5760</v>
      </c>
      <c r="J30" s="141">
        <v>11613</v>
      </c>
      <c r="K30" s="141">
        <v>24087</v>
      </c>
      <c r="L30" s="159">
        <v>372</v>
      </c>
      <c r="M30" s="159">
        <v>105</v>
      </c>
      <c r="N30" s="159">
        <v>244</v>
      </c>
      <c r="O30" s="159">
        <v>484</v>
      </c>
      <c r="P30" s="141">
        <v>185</v>
      </c>
      <c r="Q30" s="159">
        <v>32</v>
      </c>
      <c r="R30" s="141">
        <v>38</v>
      </c>
      <c r="S30" s="374">
        <v>0</v>
      </c>
      <c r="T30" s="159">
        <v>19</v>
      </c>
      <c r="U30" s="141">
        <v>6</v>
      </c>
      <c r="V30" s="141">
        <v>2662</v>
      </c>
      <c r="W30" s="159">
        <v>79</v>
      </c>
      <c r="X30" s="159">
        <v>23</v>
      </c>
      <c r="Y30" s="159">
        <v>283</v>
      </c>
      <c r="Z30" s="141">
        <v>1</v>
      </c>
      <c r="AA30" s="375">
        <v>4533</v>
      </c>
      <c r="AB30" s="352">
        <v>28620</v>
      </c>
    </row>
    <row r="31" spans="1:28">
      <c r="A31" s="136"/>
      <c r="B31" s="66" t="s">
        <v>25</v>
      </c>
      <c r="C31" s="374">
        <v>0</v>
      </c>
      <c r="D31" s="141">
        <v>3708</v>
      </c>
      <c r="E31" s="141">
        <v>910</v>
      </c>
      <c r="F31" s="374">
        <v>2</v>
      </c>
      <c r="G31" s="141">
        <v>139</v>
      </c>
      <c r="H31" s="141">
        <v>1685</v>
      </c>
      <c r="I31" s="141">
        <v>4636</v>
      </c>
      <c r="J31" s="141">
        <v>11819</v>
      </c>
      <c r="K31" s="141">
        <v>22899</v>
      </c>
      <c r="L31" s="159">
        <v>416</v>
      </c>
      <c r="M31" s="159">
        <v>111</v>
      </c>
      <c r="N31" s="159">
        <v>187</v>
      </c>
      <c r="O31" s="159">
        <v>443</v>
      </c>
      <c r="P31" s="141">
        <v>124</v>
      </c>
      <c r="Q31" s="159">
        <v>16</v>
      </c>
      <c r="R31" s="141">
        <v>34</v>
      </c>
      <c r="S31" s="374">
        <v>0</v>
      </c>
      <c r="T31" s="159">
        <v>17</v>
      </c>
      <c r="U31" s="141">
        <v>4</v>
      </c>
      <c r="V31" s="141">
        <v>2324</v>
      </c>
      <c r="W31" s="159">
        <v>88</v>
      </c>
      <c r="X31" s="159">
        <v>19</v>
      </c>
      <c r="Y31" s="159">
        <v>239</v>
      </c>
      <c r="Z31" s="141">
        <v>0</v>
      </c>
      <c r="AA31" s="375">
        <v>4022</v>
      </c>
      <c r="AB31" s="352">
        <v>26921</v>
      </c>
    </row>
    <row r="32" spans="1:28" ht="13.5" thickBot="1">
      <c r="A32" s="228"/>
      <c r="B32" s="228"/>
      <c r="C32" s="228"/>
      <c r="D32" s="228"/>
      <c r="E32" s="228"/>
      <c r="F32" s="228"/>
      <c r="G32" s="228"/>
      <c r="H32" s="228"/>
      <c r="I32" s="228"/>
      <c r="J32" s="228"/>
      <c r="K32" s="228"/>
      <c r="L32" s="228"/>
      <c r="M32" s="228"/>
      <c r="N32" s="228"/>
      <c r="O32" s="228"/>
      <c r="P32" s="228"/>
      <c r="Q32" s="228"/>
      <c r="R32" s="228"/>
      <c r="S32" s="228"/>
      <c r="T32" s="228"/>
      <c r="U32" s="228"/>
      <c r="V32" s="228"/>
      <c r="W32" s="228"/>
      <c r="X32" s="228"/>
      <c r="Y32" s="228"/>
      <c r="Z32" s="228"/>
      <c r="AA32" s="228"/>
      <c r="AB32" s="228"/>
    </row>
    <row r="34" spans="1:26">
      <c r="A34" s="173" t="s">
        <v>192</v>
      </c>
      <c r="B34" s="136"/>
      <c r="C34" s="136"/>
      <c r="D34" s="136"/>
      <c r="E34" s="136"/>
      <c r="F34" s="136"/>
      <c r="G34" s="136"/>
      <c r="H34" s="114"/>
      <c r="I34" s="136"/>
      <c r="J34" s="136"/>
      <c r="K34" s="136"/>
      <c r="L34" s="136"/>
      <c r="M34" s="136"/>
      <c r="N34" s="136"/>
      <c r="O34" s="136"/>
      <c r="P34" s="114"/>
      <c r="R34" s="136"/>
      <c r="U34" s="136"/>
      <c r="V34" s="136"/>
      <c r="Z34" s="136"/>
    </row>
    <row r="35" spans="1:26">
      <c r="A35" s="136"/>
      <c r="B35" s="136"/>
      <c r="C35" s="136"/>
      <c r="D35" s="136"/>
      <c r="E35" s="136"/>
      <c r="F35" s="136"/>
      <c r="G35" s="136"/>
      <c r="H35" s="114"/>
      <c r="I35" s="136"/>
      <c r="J35" s="136"/>
      <c r="K35" s="136"/>
      <c r="L35" s="136"/>
      <c r="M35" s="136"/>
      <c r="N35" s="136"/>
      <c r="O35" s="136"/>
      <c r="P35" s="114"/>
      <c r="R35" s="136"/>
      <c r="U35" s="136"/>
      <c r="V35" s="136"/>
      <c r="Z35" s="136"/>
    </row>
  </sheetData>
  <mergeCells count="3">
    <mergeCell ref="N6:AA6"/>
    <mergeCell ref="AB6:AB7"/>
    <mergeCell ref="C6:K6"/>
  </mergeCells>
  <phoneticPr fontId="37" type="noConversion"/>
  <pageMargins left="0.70866141732283472" right="0.70866141732283472" top="0.74803149606299213" bottom="0.74803149606299213" header="0.31496062992125984" footer="0.31496062992125984"/>
  <pageSetup paperSize="9" fitToWidth="2" orientation="landscape" r:id="rId1"/>
  <headerFooter>
    <oddHeader>&amp;L&amp;"Arial,Bold"&amp;15Table 6.3: Civil representation, certificates completed&amp;"Arial,Italic"&amp;10
Certificates completed for civil representation (full licensed) by category, 2008-09 to 2013-14, with quarterly data Apr-Jun 2011 to Oct-Dec 2014</oddHeader>
    <oddFooter>&amp;LUnderlying data further breakdowns available on: high cost case split, outcome, benefit type, Judicial review split and categories of evidence for Child abuse or domestic violence where supplied</oddFooter>
  </headerFooter>
</worksheet>
</file>

<file path=xl/worksheets/sheet19.xml><?xml version="1.0" encoding="utf-8"?>
<worksheet xmlns="http://schemas.openxmlformats.org/spreadsheetml/2006/main" xmlns:r="http://schemas.openxmlformats.org/officeDocument/2006/relationships">
  <sheetPr codeName="Sheet19">
    <pageSetUpPr fitToPage="1"/>
  </sheetPr>
  <dimension ref="A1:AB34"/>
  <sheetViews>
    <sheetView workbookViewId="0">
      <pane xSplit="2" ySplit="7" topLeftCell="C8" activePane="bottomRight" state="frozen"/>
      <selection activeCell="L36" sqref="L36"/>
      <selection pane="topRight" activeCell="L36" sqref="L36"/>
      <selection pane="bottomLeft" activeCell="L36" sqref="L36"/>
      <selection pane="bottomRight"/>
    </sheetView>
  </sheetViews>
  <sheetFormatPr defaultColWidth="9.28515625" defaultRowHeight="12.75" outlineLevelCol="1"/>
  <cols>
    <col min="1" max="2" width="9.28515625" style="61"/>
    <col min="3" max="3" width="12.5703125" style="61" hidden="1" customWidth="1" outlineLevel="1"/>
    <col min="4" max="6" width="9.28515625" style="61" hidden="1" customWidth="1" outlineLevel="1"/>
    <col min="7" max="7" width="11.5703125" style="61" hidden="1" customWidth="1" outlineLevel="1"/>
    <col min="8" max="8" width="14.7109375" style="61" hidden="1" customWidth="1" outlineLevel="1"/>
    <col min="9" max="9" width="12" style="61" hidden="1" customWidth="1" outlineLevel="1"/>
    <col min="10" max="10" width="11.42578125" style="61" hidden="1" customWidth="1" outlineLevel="1"/>
    <col min="11" max="11" width="8.7109375" style="61" customWidth="1" collapsed="1"/>
    <col min="12" max="12" width="12" style="61" bestFit="1" customWidth="1"/>
    <col min="13" max="13" width="8.7109375" style="61" customWidth="1"/>
    <col min="14" max="14" width="12" style="61" hidden="1" customWidth="1" outlineLevel="1"/>
    <col min="15" max="15" width="11.5703125" style="61" hidden="1" customWidth="1" outlineLevel="1"/>
    <col min="16" max="16" width="11" style="61" hidden="1" customWidth="1" outlineLevel="1"/>
    <col min="17" max="17" width="10" style="61" hidden="1" customWidth="1" outlineLevel="1"/>
    <col min="18" max="18" width="8.7109375" style="61" hidden="1" customWidth="1" outlineLevel="1"/>
    <col min="19" max="19" width="13.28515625" style="61" hidden="1" customWidth="1" outlineLevel="1"/>
    <col min="20" max="20" width="10" style="61" hidden="1" customWidth="1" outlineLevel="1"/>
    <col min="21" max="21" width="11.42578125" style="61" hidden="1" customWidth="1" outlineLevel="1"/>
    <col min="22" max="22" width="9.28515625" style="61" hidden="1" customWidth="1" outlineLevel="1"/>
    <col min="23" max="23" width="13.28515625" style="61" hidden="1" customWidth="1" outlineLevel="1"/>
    <col min="24" max="26" width="9.28515625" style="61" hidden="1" customWidth="1" outlineLevel="1"/>
    <col min="27" max="27" width="11.42578125" style="61" customWidth="1" collapsed="1"/>
    <col min="28" max="28" width="11.28515625" style="61" customWidth="1"/>
    <col min="29" max="16384" width="9.28515625" style="61"/>
  </cols>
  <sheetData>
    <row r="1" spans="1:28" ht="18">
      <c r="A1" s="62" t="s">
        <v>295</v>
      </c>
      <c r="B1" s="88"/>
      <c r="C1" s="88"/>
      <c r="D1" s="88"/>
      <c r="E1" s="131"/>
      <c r="F1" s="88"/>
      <c r="AB1" s="88"/>
    </row>
    <row r="2" spans="1:28" ht="14.25">
      <c r="A2" s="324" t="s">
        <v>210</v>
      </c>
      <c r="B2" s="131"/>
      <c r="C2" s="131"/>
      <c r="D2" s="131"/>
      <c r="E2" s="131"/>
      <c r="F2" s="131"/>
      <c r="AB2" s="131"/>
    </row>
    <row r="3" spans="1:28">
      <c r="A3" s="130" t="s">
        <v>361</v>
      </c>
      <c r="B3" s="131"/>
      <c r="C3" s="131"/>
      <c r="D3" s="131"/>
      <c r="E3" s="131"/>
      <c r="F3" s="131"/>
      <c r="AB3" s="131"/>
    </row>
    <row r="4" spans="1:28">
      <c r="A4" s="130"/>
      <c r="B4" s="131"/>
      <c r="C4" s="131"/>
      <c r="D4" s="131"/>
      <c r="E4" s="131"/>
      <c r="F4" s="131"/>
      <c r="AB4" s="131"/>
    </row>
    <row r="5" spans="1:28" ht="13.5" thickBot="1">
      <c r="A5" s="228"/>
      <c r="B5" s="228"/>
      <c r="C5" s="368" t="s">
        <v>135</v>
      </c>
      <c r="D5" s="368"/>
      <c r="E5" s="368"/>
      <c r="F5" s="368"/>
      <c r="G5" s="368"/>
      <c r="H5" s="368"/>
      <c r="I5" s="368"/>
      <c r="J5" s="368"/>
      <c r="K5" s="229"/>
      <c r="L5" s="229"/>
      <c r="M5" s="229"/>
      <c r="N5" s="351" t="s">
        <v>259</v>
      </c>
      <c r="O5" s="351"/>
      <c r="P5" s="351"/>
      <c r="Q5" s="351"/>
      <c r="R5" s="351"/>
      <c r="S5" s="351"/>
      <c r="T5" s="351"/>
      <c r="U5" s="351"/>
      <c r="V5" s="351"/>
      <c r="W5" s="351"/>
      <c r="X5" s="351"/>
      <c r="Y5" s="351"/>
      <c r="Z5" s="351"/>
      <c r="AA5" s="228"/>
      <c r="AB5" s="228"/>
    </row>
    <row r="6" spans="1:28" ht="25.5">
      <c r="A6" s="72"/>
      <c r="B6" s="72"/>
      <c r="C6" s="516" t="s">
        <v>135</v>
      </c>
      <c r="D6" s="516"/>
      <c r="E6" s="516"/>
      <c r="F6" s="516"/>
      <c r="G6" s="516"/>
      <c r="H6" s="516"/>
      <c r="I6" s="516"/>
      <c r="J6" s="516"/>
      <c r="K6" s="516"/>
      <c r="L6" s="452" t="s">
        <v>149</v>
      </c>
      <c r="M6" s="415" t="s">
        <v>239</v>
      </c>
      <c r="N6" s="522" t="s">
        <v>283</v>
      </c>
      <c r="O6" s="516"/>
      <c r="P6" s="516"/>
      <c r="Q6" s="516"/>
      <c r="R6" s="516"/>
      <c r="S6" s="516"/>
      <c r="T6" s="516"/>
      <c r="U6" s="516"/>
      <c r="V6" s="516"/>
      <c r="W6" s="516"/>
      <c r="X6" s="516"/>
      <c r="Y6" s="516"/>
      <c r="Z6" s="516"/>
      <c r="AA6" s="516"/>
      <c r="AB6" s="523" t="s">
        <v>284</v>
      </c>
    </row>
    <row r="7" spans="1:28" ht="38.25">
      <c r="A7" s="402" t="s">
        <v>13</v>
      </c>
      <c r="B7" s="361" t="s">
        <v>21</v>
      </c>
      <c r="C7" s="441" t="s">
        <v>229</v>
      </c>
      <c r="D7" s="442" t="s">
        <v>152</v>
      </c>
      <c r="E7" s="442" t="s">
        <v>153</v>
      </c>
      <c r="F7" s="442" t="s">
        <v>154</v>
      </c>
      <c r="G7" s="442" t="s">
        <v>238</v>
      </c>
      <c r="H7" s="442" t="s">
        <v>156</v>
      </c>
      <c r="I7" s="442" t="s">
        <v>157</v>
      </c>
      <c r="J7" s="442" t="s">
        <v>158</v>
      </c>
      <c r="K7" s="443" t="s">
        <v>7</v>
      </c>
      <c r="L7" s="449" t="s">
        <v>7</v>
      </c>
      <c r="M7" s="449" t="s">
        <v>7</v>
      </c>
      <c r="N7" s="442" t="s">
        <v>141</v>
      </c>
      <c r="O7" s="442" t="s">
        <v>142</v>
      </c>
      <c r="P7" s="442" t="s">
        <v>136</v>
      </c>
      <c r="Q7" s="450" t="s">
        <v>143</v>
      </c>
      <c r="R7" s="450" t="s">
        <v>137</v>
      </c>
      <c r="S7" s="450" t="s">
        <v>144</v>
      </c>
      <c r="T7" s="450" t="s">
        <v>145</v>
      </c>
      <c r="U7" s="450" t="s">
        <v>138</v>
      </c>
      <c r="V7" s="450" t="s">
        <v>139</v>
      </c>
      <c r="W7" s="442" t="s">
        <v>148</v>
      </c>
      <c r="X7" s="442" t="s">
        <v>146</v>
      </c>
      <c r="Y7" s="442" t="s">
        <v>228</v>
      </c>
      <c r="Z7" s="451" t="s">
        <v>240</v>
      </c>
      <c r="AA7" s="443" t="s">
        <v>7</v>
      </c>
      <c r="AB7" s="524"/>
    </row>
    <row r="8" spans="1:28">
      <c r="A8" s="136" t="s">
        <v>32</v>
      </c>
      <c r="B8" s="208"/>
      <c r="C8" s="428">
        <v>45</v>
      </c>
      <c r="D8" s="428">
        <v>19587</v>
      </c>
      <c r="E8" s="428">
        <v>17846</v>
      </c>
      <c r="F8" s="428">
        <v>2604</v>
      </c>
      <c r="G8" s="428">
        <v>1039</v>
      </c>
      <c r="H8" s="428">
        <v>8268</v>
      </c>
      <c r="I8" s="428">
        <v>46691</v>
      </c>
      <c r="J8" s="428">
        <v>30629</v>
      </c>
      <c r="K8" s="428">
        <v>126709</v>
      </c>
      <c r="L8" s="428">
        <v>1438</v>
      </c>
      <c r="M8" s="428">
        <v>179</v>
      </c>
      <c r="N8" s="428">
        <v>434</v>
      </c>
      <c r="O8" s="428">
        <v>2750</v>
      </c>
      <c r="P8" s="428">
        <v>643</v>
      </c>
      <c r="Q8" s="428">
        <v>530</v>
      </c>
      <c r="R8" s="428">
        <v>399</v>
      </c>
      <c r="S8" s="428">
        <v>0</v>
      </c>
      <c r="T8" s="428">
        <v>284</v>
      </c>
      <c r="U8" s="428">
        <v>61</v>
      </c>
      <c r="V8" s="428">
        <v>11085</v>
      </c>
      <c r="W8" s="428">
        <v>1185</v>
      </c>
      <c r="X8" s="428">
        <v>533</v>
      </c>
      <c r="Y8" s="428">
        <v>1003</v>
      </c>
      <c r="Z8" s="428">
        <v>48</v>
      </c>
      <c r="AA8" s="428">
        <v>20572</v>
      </c>
      <c r="AB8" s="277">
        <v>147281</v>
      </c>
    </row>
    <row r="9" spans="1:28">
      <c r="A9" s="136" t="s">
        <v>33</v>
      </c>
      <c r="B9" s="208"/>
      <c r="C9" s="428">
        <v>40</v>
      </c>
      <c r="D9" s="428">
        <v>19121</v>
      </c>
      <c r="E9" s="428">
        <v>12856</v>
      </c>
      <c r="F9" s="428">
        <v>579</v>
      </c>
      <c r="G9" s="428">
        <v>1024</v>
      </c>
      <c r="H9" s="428">
        <v>7007</v>
      </c>
      <c r="I9" s="428">
        <v>45858</v>
      </c>
      <c r="J9" s="428">
        <v>26794</v>
      </c>
      <c r="K9" s="428">
        <v>113279</v>
      </c>
      <c r="L9" s="428">
        <v>1407</v>
      </c>
      <c r="M9" s="428">
        <v>202</v>
      </c>
      <c r="N9" s="428">
        <v>438</v>
      </c>
      <c r="O9" s="428">
        <v>2280</v>
      </c>
      <c r="P9" s="428">
        <v>672</v>
      </c>
      <c r="Q9" s="428">
        <v>468</v>
      </c>
      <c r="R9" s="428">
        <v>405</v>
      </c>
      <c r="S9" s="428">
        <v>0</v>
      </c>
      <c r="T9" s="428">
        <v>243</v>
      </c>
      <c r="U9" s="428">
        <v>65</v>
      </c>
      <c r="V9" s="428">
        <v>10434</v>
      </c>
      <c r="W9" s="428">
        <v>921</v>
      </c>
      <c r="X9" s="428">
        <v>924</v>
      </c>
      <c r="Y9" s="428">
        <v>1014</v>
      </c>
      <c r="Z9" s="428">
        <v>36</v>
      </c>
      <c r="AA9" s="428">
        <v>19509</v>
      </c>
      <c r="AB9" s="277">
        <v>132788</v>
      </c>
    </row>
    <row r="10" spans="1:28">
      <c r="A10" s="61" t="s">
        <v>34</v>
      </c>
      <c r="B10" s="201"/>
      <c r="C10" s="428">
        <v>30</v>
      </c>
      <c r="D10" s="428">
        <v>15727</v>
      </c>
      <c r="E10" s="428">
        <v>10366</v>
      </c>
      <c r="F10" s="428">
        <v>144</v>
      </c>
      <c r="G10" s="428">
        <v>1047</v>
      </c>
      <c r="H10" s="428">
        <v>6386</v>
      </c>
      <c r="I10" s="428">
        <v>46142</v>
      </c>
      <c r="J10" s="428">
        <v>28044</v>
      </c>
      <c r="K10" s="428">
        <v>107886</v>
      </c>
      <c r="L10" s="428">
        <v>1810</v>
      </c>
      <c r="M10" s="428">
        <v>242</v>
      </c>
      <c r="N10" s="428">
        <v>445</v>
      </c>
      <c r="O10" s="428">
        <v>1805</v>
      </c>
      <c r="P10" s="428">
        <v>654</v>
      </c>
      <c r="Q10" s="428">
        <v>347</v>
      </c>
      <c r="R10" s="428">
        <v>292</v>
      </c>
      <c r="S10" s="428">
        <v>0</v>
      </c>
      <c r="T10" s="428">
        <v>195</v>
      </c>
      <c r="U10" s="428">
        <v>63</v>
      </c>
      <c r="V10" s="428">
        <v>9114</v>
      </c>
      <c r="W10" s="428">
        <v>648</v>
      </c>
      <c r="X10" s="428">
        <v>322</v>
      </c>
      <c r="Y10" s="428">
        <v>934</v>
      </c>
      <c r="Z10" s="428">
        <v>64</v>
      </c>
      <c r="AA10" s="428">
        <v>16935</v>
      </c>
      <c r="AB10" s="277">
        <v>124821</v>
      </c>
    </row>
    <row r="11" spans="1:28">
      <c r="A11" s="61" t="s">
        <v>30</v>
      </c>
      <c r="B11" s="201"/>
      <c r="C11" s="428">
        <v>22</v>
      </c>
      <c r="D11" s="428">
        <v>16038</v>
      </c>
      <c r="E11" s="428">
        <v>9246</v>
      </c>
      <c r="F11" s="428">
        <v>50</v>
      </c>
      <c r="G11" s="428">
        <v>1169</v>
      </c>
      <c r="H11" s="428">
        <v>6304</v>
      </c>
      <c r="I11" s="428">
        <v>48785</v>
      </c>
      <c r="J11" s="428">
        <v>35681</v>
      </c>
      <c r="K11" s="428">
        <v>117295</v>
      </c>
      <c r="L11" s="428">
        <v>1646</v>
      </c>
      <c r="M11" s="428">
        <v>334</v>
      </c>
      <c r="N11" s="428">
        <v>327</v>
      </c>
      <c r="O11" s="428">
        <v>2072</v>
      </c>
      <c r="P11" s="428">
        <v>647</v>
      </c>
      <c r="Q11" s="428">
        <v>275</v>
      </c>
      <c r="R11" s="428">
        <v>257</v>
      </c>
      <c r="S11" s="428">
        <v>0</v>
      </c>
      <c r="T11" s="428">
        <v>161</v>
      </c>
      <c r="U11" s="428">
        <v>43</v>
      </c>
      <c r="V11" s="428">
        <v>9014</v>
      </c>
      <c r="W11" s="428">
        <v>487</v>
      </c>
      <c r="X11" s="428">
        <v>215</v>
      </c>
      <c r="Y11" s="428">
        <v>1015</v>
      </c>
      <c r="Z11" s="428">
        <v>13</v>
      </c>
      <c r="AA11" s="428">
        <v>16506</v>
      </c>
      <c r="AB11" s="277">
        <v>133801</v>
      </c>
    </row>
    <row r="12" spans="1:28">
      <c r="A12" s="61" t="s">
        <v>29</v>
      </c>
      <c r="B12" s="201"/>
      <c r="C12" s="428">
        <v>10</v>
      </c>
      <c r="D12" s="428">
        <v>15181</v>
      </c>
      <c r="E12" s="428">
        <v>7541</v>
      </c>
      <c r="F12" s="428">
        <v>25</v>
      </c>
      <c r="G12" s="428">
        <v>1117</v>
      </c>
      <c r="H12" s="428">
        <v>6221</v>
      </c>
      <c r="I12" s="428">
        <v>44897</v>
      </c>
      <c r="J12" s="428">
        <v>42839</v>
      </c>
      <c r="K12" s="428">
        <v>117831</v>
      </c>
      <c r="L12" s="428">
        <v>1431</v>
      </c>
      <c r="M12" s="428">
        <v>384</v>
      </c>
      <c r="N12" s="428">
        <v>315</v>
      </c>
      <c r="O12" s="428">
        <v>1573</v>
      </c>
      <c r="P12" s="428">
        <v>613</v>
      </c>
      <c r="Q12" s="428">
        <v>188</v>
      </c>
      <c r="R12" s="428">
        <v>201</v>
      </c>
      <c r="S12" s="428">
        <v>0</v>
      </c>
      <c r="T12" s="428">
        <v>101</v>
      </c>
      <c r="U12" s="428">
        <v>38</v>
      </c>
      <c r="V12" s="428">
        <v>8849</v>
      </c>
      <c r="W12" s="428">
        <v>360</v>
      </c>
      <c r="X12" s="428">
        <v>171</v>
      </c>
      <c r="Y12" s="428">
        <v>1051</v>
      </c>
      <c r="Z12" s="428">
        <v>19</v>
      </c>
      <c r="AA12" s="428">
        <v>15294</v>
      </c>
      <c r="AB12" s="277">
        <v>133125</v>
      </c>
    </row>
    <row r="13" spans="1:28">
      <c r="A13" s="61" t="s">
        <v>28</v>
      </c>
      <c r="B13" s="205"/>
      <c r="C13" s="428">
        <v>8</v>
      </c>
      <c r="D13" s="428">
        <v>14352</v>
      </c>
      <c r="E13" s="428">
        <v>6856</v>
      </c>
      <c r="F13" s="428">
        <v>8</v>
      </c>
      <c r="G13" s="428">
        <v>1198</v>
      </c>
      <c r="H13" s="428">
        <v>6991</v>
      </c>
      <c r="I13" s="428">
        <v>44289</v>
      </c>
      <c r="J13" s="428">
        <v>55941</v>
      </c>
      <c r="K13" s="428">
        <v>129643</v>
      </c>
      <c r="L13" s="428">
        <v>962</v>
      </c>
      <c r="M13" s="428">
        <v>374</v>
      </c>
      <c r="N13" s="428">
        <v>353</v>
      </c>
      <c r="O13" s="428">
        <v>1320</v>
      </c>
      <c r="P13" s="428">
        <v>606</v>
      </c>
      <c r="Q13" s="428">
        <v>106</v>
      </c>
      <c r="R13" s="428">
        <v>158</v>
      </c>
      <c r="S13" s="428">
        <v>0</v>
      </c>
      <c r="T13" s="428">
        <v>95</v>
      </c>
      <c r="U13" s="428">
        <v>26</v>
      </c>
      <c r="V13" s="428">
        <v>9127</v>
      </c>
      <c r="W13" s="428">
        <v>235</v>
      </c>
      <c r="X13" s="428">
        <v>53</v>
      </c>
      <c r="Y13" s="428">
        <v>992</v>
      </c>
      <c r="Z13" s="428">
        <v>12</v>
      </c>
      <c r="AA13" s="428">
        <v>14419</v>
      </c>
      <c r="AB13" s="277">
        <v>144062</v>
      </c>
    </row>
    <row r="14" spans="1:28">
      <c r="A14" s="63" t="s">
        <v>120</v>
      </c>
      <c r="B14" s="205"/>
      <c r="C14" s="428">
        <v>7</v>
      </c>
      <c r="D14" s="428">
        <v>14986</v>
      </c>
      <c r="E14" s="428">
        <v>4816</v>
      </c>
      <c r="F14" s="428">
        <v>3</v>
      </c>
      <c r="G14" s="428">
        <v>772</v>
      </c>
      <c r="H14" s="428">
        <v>6644</v>
      </c>
      <c r="I14" s="428">
        <v>25650</v>
      </c>
      <c r="J14" s="428">
        <v>49722</v>
      </c>
      <c r="K14" s="428">
        <v>102600</v>
      </c>
      <c r="L14" s="428">
        <v>1144</v>
      </c>
      <c r="M14" s="428">
        <v>396</v>
      </c>
      <c r="N14" s="428">
        <v>312</v>
      </c>
      <c r="O14" s="428">
        <v>1153</v>
      </c>
      <c r="P14" s="428">
        <v>540</v>
      </c>
      <c r="Q14" s="428">
        <v>59</v>
      </c>
      <c r="R14" s="428">
        <v>124</v>
      </c>
      <c r="S14" s="428">
        <v>1</v>
      </c>
      <c r="T14" s="428">
        <v>67</v>
      </c>
      <c r="U14" s="428">
        <v>17</v>
      </c>
      <c r="V14" s="428">
        <v>9106</v>
      </c>
      <c r="W14" s="428">
        <v>240</v>
      </c>
      <c r="X14" s="428">
        <v>53</v>
      </c>
      <c r="Y14" s="428">
        <v>811</v>
      </c>
      <c r="Z14" s="428">
        <v>5</v>
      </c>
      <c r="AA14" s="428">
        <v>14028</v>
      </c>
      <c r="AB14" s="277">
        <v>116628</v>
      </c>
    </row>
    <row r="15" spans="1:28">
      <c r="B15" s="205"/>
      <c r="C15" s="428"/>
      <c r="D15" s="428"/>
      <c r="E15" s="428"/>
      <c r="F15" s="428"/>
      <c r="G15" s="428"/>
      <c r="H15" s="428"/>
      <c r="I15" s="428"/>
      <c r="J15" s="428"/>
      <c r="K15" s="428"/>
      <c r="L15" s="428"/>
      <c r="M15" s="428"/>
      <c r="N15" s="428"/>
      <c r="O15" s="428"/>
      <c r="P15" s="428"/>
      <c r="Q15" s="428"/>
      <c r="R15" s="428"/>
      <c r="S15" s="428"/>
      <c r="T15" s="428"/>
      <c r="U15" s="428"/>
      <c r="V15" s="428"/>
      <c r="W15" s="428"/>
      <c r="X15" s="428"/>
      <c r="Y15" s="428"/>
      <c r="Z15" s="428"/>
      <c r="AA15" s="428"/>
      <c r="AB15" s="277"/>
    </row>
    <row r="16" spans="1:28" ht="14.25">
      <c r="A16" s="136" t="s">
        <v>175</v>
      </c>
      <c r="B16" s="201" t="s">
        <v>22</v>
      </c>
      <c r="C16" s="428">
        <v>5</v>
      </c>
      <c r="D16" s="428">
        <v>3501</v>
      </c>
      <c r="E16" s="428">
        <v>2181</v>
      </c>
      <c r="F16" s="428">
        <v>17</v>
      </c>
      <c r="G16" s="428">
        <v>233</v>
      </c>
      <c r="H16" s="428">
        <v>1531</v>
      </c>
      <c r="I16" s="428">
        <v>10980</v>
      </c>
      <c r="J16" s="428">
        <v>7975</v>
      </c>
      <c r="K16" s="428">
        <v>26423</v>
      </c>
      <c r="L16" s="428">
        <v>390</v>
      </c>
      <c r="M16" s="428">
        <v>72</v>
      </c>
      <c r="N16" s="428">
        <v>76</v>
      </c>
      <c r="O16" s="428">
        <v>632</v>
      </c>
      <c r="P16" s="428">
        <v>123</v>
      </c>
      <c r="Q16" s="428">
        <v>71</v>
      </c>
      <c r="R16" s="428">
        <v>66</v>
      </c>
      <c r="S16" s="428">
        <v>0</v>
      </c>
      <c r="T16" s="428">
        <v>35</v>
      </c>
      <c r="U16" s="428">
        <v>8</v>
      </c>
      <c r="V16" s="428">
        <v>1962</v>
      </c>
      <c r="W16" s="428">
        <v>123</v>
      </c>
      <c r="X16" s="428">
        <v>87</v>
      </c>
      <c r="Y16" s="428">
        <v>242</v>
      </c>
      <c r="Z16" s="428">
        <v>4</v>
      </c>
      <c r="AA16" s="428">
        <v>3891</v>
      </c>
      <c r="AB16" s="277">
        <v>30314</v>
      </c>
    </row>
    <row r="17" spans="1:28">
      <c r="A17" s="136"/>
      <c r="B17" s="201" t="s">
        <v>23</v>
      </c>
      <c r="C17" s="428">
        <v>4</v>
      </c>
      <c r="D17" s="428">
        <v>4243</v>
      </c>
      <c r="E17" s="428">
        <v>2424</v>
      </c>
      <c r="F17" s="428">
        <v>16</v>
      </c>
      <c r="G17" s="428">
        <v>327</v>
      </c>
      <c r="H17" s="428">
        <v>1668</v>
      </c>
      <c r="I17" s="428">
        <v>13612</v>
      </c>
      <c r="J17" s="428">
        <v>9081</v>
      </c>
      <c r="K17" s="428">
        <v>31375</v>
      </c>
      <c r="L17" s="428">
        <v>511</v>
      </c>
      <c r="M17" s="428">
        <v>81</v>
      </c>
      <c r="N17" s="428">
        <v>84</v>
      </c>
      <c r="O17" s="428">
        <v>501</v>
      </c>
      <c r="P17" s="428">
        <v>139</v>
      </c>
      <c r="Q17" s="428">
        <v>71</v>
      </c>
      <c r="R17" s="428">
        <v>74</v>
      </c>
      <c r="S17" s="428">
        <v>0</v>
      </c>
      <c r="T17" s="428">
        <v>53</v>
      </c>
      <c r="U17" s="428">
        <v>13</v>
      </c>
      <c r="V17" s="428">
        <v>2407</v>
      </c>
      <c r="W17" s="428">
        <v>137</v>
      </c>
      <c r="X17" s="428">
        <v>43</v>
      </c>
      <c r="Y17" s="428">
        <v>294</v>
      </c>
      <c r="Z17" s="428">
        <v>4</v>
      </c>
      <c r="AA17" s="428">
        <v>4412</v>
      </c>
      <c r="AB17" s="277">
        <v>35787</v>
      </c>
    </row>
    <row r="18" spans="1:28">
      <c r="A18" s="136"/>
      <c r="B18" s="201" t="s">
        <v>24</v>
      </c>
      <c r="C18" s="428">
        <v>5</v>
      </c>
      <c r="D18" s="428">
        <v>3855</v>
      </c>
      <c r="E18" s="428">
        <v>2464</v>
      </c>
      <c r="F18" s="428">
        <v>10</v>
      </c>
      <c r="G18" s="428">
        <v>283</v>
      </c>
      <c r="H18" s="428">
        <v>1520</v>
      </c>
      <c r="I18" s="428">
        <v>11955</v>
      </c>
      <c r="J18" s="428">
        <v>8704</v>
      </c>
      <c r="K18" s="428">
        <v>28796</v>
      </c>
      <c r="L18" s="428">
        <v>430</v>
      </c>
      <c r="M18" s="428">
        <v>79</v>
      </c>
      <c r="N18" s="428">
        <v>77</v>
      </c>
      <c r="O18" s="428">
        <v>467</v>
      </c>
      <c r="P18" s="428">
        <v>194</v>
      </c>
      <c r="Q18" s="428">
        <v>75</v>
      </c>
      <c r="R18" s="428">
        <v>63</v>
      </c>
      <c r="S18" s="428">
        <v>0</v>
      </c>
      <c r="T18" s="428">
        <v>44</v>
      </c>
      <c r="U18" s="428">
        <v>17</v>
      </c>
      <c r="V18" s="428">
        <v>2383</v>
      </c>
      <c r="W18" s="428">
        <v>116</v>
      </c>
      <c r="X18" s="428">
        <v>49</v>
      </c>
      <c r="Y18" s="428">
        <v>236</v>
      </c>
      <c r="Z18" s="428">
        <v>3</v>
      </c>
      <c r="AA18" s="428">
        <v>4233</v>
      </c>
      <c r="AB18" s="277">
        <v>33029</v>
      </c>
    </row>
    <row r="19" spans="1:28">
      <c r="A19" s="136"/>
      <c r="B19" s="205" t="s">
        <v>25</v>
      </c>
      <c r="C19" s="428">
        <v>8</v>
      </c>
      <c r="D19" s="428">
        <v>4439</v>
      </c>
      <c r="E19" s="428">
        <v>2177</v>
      </c>
      <c r="F19" s="428">
        <v>7</v>
      </c>
      <c r="G19" s="428">
        <v>326</v>
      </c>
      <c r="H19" s="428">
        <v>1585</v>
      </c>
      <c r="I19" s="428">
        <v>12238</v>
      </c>
      <c r="J19" s="428">
        <v>9921</v>
      </c>
      <c r="K19" s="428">
        <v>30701</v>
      </c>
      <c r="L19" s="428">
        <v>315</v>
      </c>
      <c r="M19" s="428">
        <v>102</v>
      </c>
      <c r="N19" s="428">
        <v>90</v>
      </c>
      <c r="O19" s="428">
        <v>472</v>
      </c>
      <c r="P19" s="428">
        <v>191</v>
      </c>
      <c r="Q19" s="428">
        <v>58</v>
      </c>
      <c r="R19" s="428">
        <v>54</v>
      </c>
      <c r="S19" s="428">
        <v>0</v>
      </c>
      <c r="T19" s="428">
        <v>29</v>
      </c>
      <c r="U19" s="428">
        <v>5</v>
      </c>
      <c r="V19" s="428">
        <v>2262</v>
      </c>
      <c r="W19" s="428">
        <v>111</v>
      </c>
      <c r="X19" s="428">
        <v>36</v>
      </c>
      <c r="Y19" s="428">
        <v>243</v>
      </c>
      <c r="Z19" s="428">
        <v>2</v>
      </c>
      <c r="AA19" s="428">
        <v>3970</v>
      </c>
      <c r="AB19" s="277">
        <v>34671</v>
      </c>
    </row>
    <row r="20" spans="1:28" s="218" customFormat="1" ht="27" customHeight="1">
      <c r="A20" s="207" t="s">
        <v>29</v>
      </c>
      <c r="B20" s="208" t="s">
        <v>22</v>
      </c>
      <c r="C20" s="429">
        <v>4</v>
      </c>
      <c r="D20" s="429">
        <v>3960</v>
      </c>
      <c r="E20" s="429">
        <v>2143</v>
      </c>
      <c r="F20" s="429">
        <v>11</v>
      </c>
      <c r="G20" s="429">
        <v>270</v>
      </c>
      <c r="H20" s="429">
        <v>1523</v>
      </c>
      <c r="I20" s="429">
        <v>11748</v>
      </c>
      <c r="J20" s="429">
        <v>9444</v>
      </c>
      <c r="K20" s="429">
        <v>29103</v>
      </c>
      <c r="L20" s="429">
        <v>322</v>
      </c>
      <c r="M20" s="429">
        <v>95</v>
      </c>
      <c r="N20" s="429">
        <v>99</v>
      </c>
      <c r="O20" s="429">
        <v>463</v>
      </c>
      <c r="P20" s="429">
        <v>184</v>
      </c>
      <c r="Q20" s="429">
        <v>52</v>
      </c>
      <c r="R20" s="429">
        <v>67</v>
      </c>
      <c r="S20" s="429">
        <v>0</v>
      </c>
      <c r="T20" s="429">
        <v>32</v>
      </c>
      <c r="U20" s="429">
        <v>13</v>
      </c>
      <c r="V20" s="429">
        <v>2485</v>
      </c>
      <c r="W20" s="429">
        <v>109</v>
      </c>
      <c r="X20" s="429">
        <v>68</v>
      </c>
      <c r="Y20" s="429">
        <v>264</v>
      </c>
      <c r="Z20" s="429">
        <v>3</v>
      </c>
      <c r="AA20" s="428">
        <v>4256</v>
      </c>
      <c r="AB20" s="294">
        <v>33359</v>
      </c>
    </row>
    <row r="21" spans="1:28">
      <c r="A21" s="136"/>
      <c r="B21" s="201" t="s">
        <v>23</v>
      </c>
      <c r="C21" s="428">
        <v>2</v>
      </c>
      <c r="D21" s="428">
        <v>3744</v>
      </c>
      <c r="E21" s="428">
        <v>1884</v>
      </c>
      <c r="F21" s="428">
        <v>9</v>
      </c>
      <c r="G21" s="428">
        <v>285</v>
      </c>
      <c r="H21" s="428">
        <v>1439</v>
      </c>
      <c r="I21" s="428">
        <v>10827</v>
      </c>
      <c r="J21" s="428">
        <v>10163</v>
      </c>
      <c r="K21" s="428">
        <v>28353</v>
      </c>
      <c r="L21" s="428">
        <v>360</v>
      </c>
      <c r="M21" s="428">
        <v>77</v>
      </c>
      <c r="N21" s="428">
        <v>79</v>
      </c>
      <c r="O21" s="428">
        <v>393</v>
      </c>
      <c r="P21" s="428">
        <v>117</v>
      </c>
      <c r="Q21" s="428">
        <v>48</v>
      </c>
      <c r="R21" s="428">
        <v>48</v>
      </c>
      <c r="S21" s="428">
        <v>0</v>
      </c>
      <c r="T21" s="428">
        <v>19</v>
      </c>
      <c r="U21" s="428">
        <v>3</v>
      </c>
      <c r="V21" s="428">
        <v>2039</v>
      </c>
      <c r="W21" s="428">
        <v>101</v>
      </c>
      <c r="X21" s="428">
        <v>31</v>
      </c>
      <c r="Y21" s="428">
        <v>240</v>
      </c>
      <c r="Z21" s="428">
        <v>3</v>
      </c>
      <c r="AA21" s="428">
        <v>3558</v>
      </c>
      <c r="AB21" s="277">
        <v>31911</v>
      </c>
    </row>
    <row r="22" spans="1:28">
      <c r="A22" s="136"/>
      <c r="B22" s="201" t="s">
        <v>24</v>
      </c>
      <c r="C22" s="428">
        <v>1</v>
      </c>
      <c r="D22" s="428">
        <v>3797</v>
      </c>
      <c r="E22" s="428">
        <v>1785</v>
      </c>
      <c r="F22" s="428">
        <v>4</v>
      </c>
      <c r="G22" s="428">
        <v>278</v>
      </c>
      <c r="H22" s="428">
        <v>1643</v>
      </c>
      <c r="I22" s="428">
        <v>10928</v>
      </c>
      <c r="J22" s="428">
        <v>11494</v>
      </c>
      <c r="K22" s="428">
        <v>29930</v>
      </c>
      <c r="L22" s="428">
        <v>411</v>
      </c>
      <c r="M22" s="428">
        <v>94</v>
      </c>
      <c r="N22" s="428">
        <v>75</v>
      </c>
      <c r="O22" s="428">
        <v>385</v>
      </c>
      <c r="P22" s="428">
        <v>154</v>
      </c>
      <c r="Q22" s="428">
        <v>51</v>
      </c>
      <c r="R22" s="428">
        <v>46</v>
      </c>
      <c r="S22" s="428">
        <v>0</v>
      </c>
      <c r="T22" s="428">
        <v>21</v>
      </c>
      <c r="U22" s="428">
        <v>10</v>
      </c>
      <c r="V22" s="428">
        <v>2105</v>
      </c>
      <c r="W22" s="428">
        <v>77</v>
      </c>
      <c r="X22" s="428">
        <v>53</v>
      </c>
      <c r="Y22" s="428">
        <v>273</v>
      </c>
      <c r="Z22" s="428">
        <v>6</v>
      </c>
      <c r="AA22" s="428">
        <v>3761</v>
      </c>
      <c r="AB22" s="277">
        <v>33691</v>
      </c>
    </row>
    <row r="23" spans="1:28">
      <c r="A23" s="136"/>
      <c r="B23" s="205" t="s">
        <v>25</v>
      </c>
      <c r="C23" s="428">
        <v>3</v>
      </c>
      <c r="D23" s="428">
        <v>3680</v>
      </c>
      <c r="E23" s="428">
        <v>1729</v>
      </c>
      <c r="F23" s="428">
        <v>1</v>
      </c>
      <c r="G23" s="428">
        <v>284</v>
      </c>
      <c r="H23" s="428">
        <v>1616</v>
      </c>
      <c r="I23" s="428">
        <v>11394</v>
      </c>
      <c r="J23" s="428">
        <v>11738</v>
      </c>
      <c r="K23" s="428">
        <v>30445</v>
      </c>
      <c r="L23" s="428">
        <v>338</v>
      </c>
      <c r="M23" s="428">
        <v>118</v>
      </c>
      <c r="N23" s="428">
        <v>62</v>
      </c>
      <c r="O23" s="428">
        <v>332</v>
      </c>
      <c r="P23" s="428">
        <v>158</v>
      </c>
      <c r="Q23" s="428">
        <v>37</v>
      </c>
      <c r="R23" s="428">
        <v>40</v>
      </c>
      <c r="S23" s="428">
        <v>0</v>
      </c>
      <c r="T23" s="428">
        <v>29</v>
      </c>
      <c r="U23" s="428">
        <v>12</v>
      </c>
      <c r="V23" s="428">
        <v>2220</v>
      </c>
      <c r="W23" s="428">
        <v>73</v>
      </c>
      <c r="X23" s="428">
        <v>19</v>
      </c>
      <c r="Y23" s="428">
        <v>274</v>
      </c>
      <c r="Z23" s="428">
        <v>7</v>
      </c>
      <c r="AA23" s="428">
        <v>3719</v>
      </c>
      <c r="AB23" s="277">
        <v>34164</v>
      </c>
    </row>
    <row r="24" spans="1:28" s="218" customFormat="1" ht="27" customHeight="1">
      <c r="A24" s="207" t="s">
        <v>28</v>
      </c>
      <c r="B24" s="208" t="s">
        <v>22</v>
      </c>
      <c r="C24" s="429">
        <v>2</v>
      </c>
      <c r="D24" s="429">
        <v>3643</v>
      </c>
      <c r="E24" s="429">
        <v>1671</v>
      </c>
      <c r="F24" s="429">
        <v>3</v>
      </c>
      <c r="G24" s="429">
        <v>337</v>
      </c>
      <c r="H24" s="429">
        <v>1675</v>
      </c>
      <c r="I24" s="429">
        <v>11622</v>
      </c>
      <c r="J24" s="429">
        <v>12952</v>
      </c>
      <c r="K24" s="429">
        <v>31905</v>
      </c>
      <c r="L24" s="429">
        <v>307</v>
      </c>
      <c r="M24" s="429">
        <v>100</v>
      </c>
      <c r="N24" s="429">
        <v>72</v>
      </c>
      <c r="O24" s="429">
        <v>359</v>
      </c>
      <c r="P24" s="429">
        <v>135</v>
      </c>
      <c r="Q24" s="429">
        <v>27</v>
      </c>
      <c r="R24" s="429">
        <v>38</v>
      </c>
      <c r="S24" s="429">
        <v>0</v>
      </c>
      <c r="T24" s="429">
        <v>28</v>
      </c>
      <c r="U24" s="429">
        <v>8</v>
      </c>
      <c r="V24" s="429">
        <v>2262</v>
      </c>
      <c r="W24" s="429">
        <v>62</v>
      </c>
      <c r="X24" s="429">
        <v>22</v>
      </c>
      <c r="Y24" s="429">
        <v>278</v>
      </c>
      <c r="Z24" s="429">
        <v>6</v>
      </c>
      <c r="AA24" s="428">
        <v>3704</v>
      </c>
      <c r="AB24" s="294">
        <v>35609</v>
      </c>
    </row>
    <row r="25" spans="1:28">
      <c r="A25" s="136"/>
      <c r="B25" s="201" t="s">
        <v>23</v>
      </c>
      <c r="C25" s="428">
        <v>1</v>
      </c>
      <c r="D25" s="428">
        <v>3001</v>
      </c>
      <c r="E25" s="428">
        <v>1579</v>
      </c>
      <c r="F25" s="428">
        <v>2</v>
      </c>
      <c r="G25" s="428">
        <v>318</v>
      </c>
      <c r="H25" s="428">
        <v>1672</v>
      </c>
      <c r="I25" s="428">
        <v>11133</v>
      </c>
      <c r="J25" s="428">
        <v>12982</v>
      </c>
      <c r="K25" s="428">
        <v>30688</v>
      </c>
      <c r="L25" s="428">
        <v>278</v>
      </c>
      <c r="M25" s="428">
        <v>84</v>
      </c>
      <c r="N25" s="428">
        <v>113</v>
      </c>
      <c r="O25" s="428">
        <v>303</v>
      </c>
      <c r="P25" s="428">
        <v>140</v>
      </c>
      <c r="Q25" s="428">
        <v>26</v>
      </c>
      <c r="R25" s="428">
        <v>44</v>
      </c>
      <c r="S25" s="428">
        <v>0</v>
      </c>
      <c r="T25" s="428">
        <v>21</v>
      </c>
      <c r="U25" s="428">
        <v>7</v>
      </c>
      <c r="V25" s="428">
        <v>2237</v>
      </c>
      <c r="W25" s="428">
        <v>59</v>
      </c>
      <c r="X25" s="428">
        <v>16</v>
      </c>
      <c r="Y25" s="428">
        <v>237</v>
      </c>
      <c r="Z25" s="428">
        <v>5</v>
      </c>
      <c r="AA25" s="428">
        <v>3570</v>
      </c>
      <c r="AB25" s="277">
        <v>34258</v>
      </c>
    </row>
    <row r="26" spans="1:28">
      <c r="A26" s="136"/>
      <c r="B26" s="201" t="s">
        <v>24</v>
      </c>
      <c r="C26" s="428">
        <v>2</v>
      </c>
      <c r="D26" s="428">
        <v>3559</v>
      </c>
      <c r="E26" s="428">
        <v>2002</v>
      </c>
      <c r="F26" s="428">
        <v>3</v>
      </c>
      <c r="G26" s="428">
        <v>237</v>
      </c>
      <c r="H26" s="428">
        <v>1658</v>
      </c>
      <c r="I26" s="428">
        <v>10812</v>
      </c>
      <c r="J26" s="428">
        <v>13961</v>
      </c>
      <c r="K26" s="428">
        <v>32234</v>
      </c>
      <c r="L26" s="428">
        <v>171</v>
      </c>
      <c r="M26" s="428">
        <v>76</v>
      </c>
      <c r="N26" s="428">
        <v>80</v>
      </c>
      <c r="O26" s="428">
        <v>336</v>
      </c>
      <c r="P26" s="428">
        <v>151</v>
      </c>
      <c r="Q26" s="428">
        <v>26</v>
      </c>
      <c r="R26" s="428">
        <v>37</v>
      </c>
      <c r="S26" s="428">
        <v>0</v>
      </c>
      <c r="T26" s="428">
        <v>24</v>
      </c>
      <c r="U26" s="428">
        <v>5</v>
      </c>
      <c r="V26" s="428">
        <v>2293</v>
      </c>
      <c r="W26" s="428">
        <v>62</v>
      </c>
      <c r="X26" s="428">
        <v>5</v>
      </c>
      <c r="Y26" s="428">
        <v>230</v>
      </c>
      <c r="Z26" s="428">
        <v>0</v>
      </c>
      <c r="AA26" s="428">
        <v>3496</v>
      </c>
      <c r="AB26" s="277">
        <v>35730</v>
      </c>
    </row>
    <row r="27" spans="1:28">
      <c r="A27" s="136"/>
      <c r="B27" s="205" t="s">
        <v>25</v>
      </c>
      <c r="C27" s="428">
        <v>3</v>
      </c>
      <c r="D27" s="428">
        <v>4149</v>
      </c>
      <c r="E27" s="428">
        <v>1604</v>
      </c>
      <c r="F27" s="428">
        <v>0</v>
      </c>
      <c r="G27" s="428">
        <v>306</v>
      </c>
      <c r="H27" s="428">
        <v>1986</v>
      </c>
      <c r="I27" s="428">
        <v>10722</v>
      </c>
      <c r="J27" s="428">
        <v>16046</v>
      </c>
      <c r="K27" s="428">
        <v>34816</v>
      </c>
      <c r="L27" s="428">
        <v>206</v>
      </c>
      <c r="M27" s="428">
        <v>114</v>
      </c>
      <c r="N27" s="428">
        <v>88</v>
      </c>
      <c r="O27" s="428">
        <v>322</v>
      </c>
      <c r="P27" s="428">
        <v>180</v>
      </c>
      <c r="Q27" s="428">
        <v>27</v>
      </c>
      <c r="R27" s="428">
        <v>39</v>
      </c>
      <c r="S27" s="428">
        <v>0</v>
      </c>
      <c r="T27" s="428">
        <v>22</v>
      </c>
      <c r="U27" s="428">
        <v>6</v>
      </c>
      <c r="V27" s="428">
        <v>2335</v>
      </c>
      <c r="W27" s="428">
        <v>52</v>
      </c>
      <c r="X27" s="428">
        <v>10</v>
      </c>
      <c r="Y27" s="428">
        <v>247</v>
      </c>
      <c r="Z27" s="428">
        <v>1</v>
      </c>
      <c r="AA27" s="428">
        <v>3649</v>
      </c>
      <c r="AB27" s="277">
        <v>38465</v>
      </c>
    </row>
    <row r="28" spans="1:28" s="218" customFormat="1" ht="27" customHeight="1">
      <c r="A28" s="207" t="s">
        <v>120</v>
      </c>
      <c r="B28" s="208" t="s">
        <v>22</v>
      </c>
      <c r="C28" s="429">
        <v>1</v>
      </c>
      <c r="D28" s="429">
        <v>3763</v>
      </c>
      <c r="E28" s="429">
        <v>1524</v>
      </c>
      <c r="F28" s="429">
        <v>0</v>
      </c>
      <c r="G28" s="429">
        <v>261</v>
      </c>
      <c r="H28" s="429">
        <v>1738</v>
      </c>
      <c r="I28" s="429">
        <v>8408</v>
      </c>
      <c r="J28" s="429">
        <v>13747</v>
      </c>
      <c r="K28" s="429">
        <v>29442</v>
      </c>
      <c r="L28" s="429">
        <v>246</v>
      </c>
      <c r="M28" s="429">
        <v>93</v>
      </c>
      <c r="N28" s="429">
        <v>70</v>
      </c>
      <c r="O28" s="429">
        <v>318</v>
      </c>
      <c r="P28" s="429">
        <v>146</v>
      </c>
      <c r="Q28" s="429">
        <v>14</v>
      </c>
      <c r="R28" s="429">
        <v>30</v>
      </c>
      <c r="S28" s="429">
        <v>0</v>
      </c>
      <c r="T28" s="429">
        <v>17</v>
      </c>
      <c r="U28" s="429">
        <v>6</v>
      </c>
      <c r="V28" s="429">
        <v>2539</v>
      </c>
      <c r="W28" s="429">
        <v>57</v>
      </c>
      <c r="X28" s="429">
        <v>9</v>
      </c>
      <c r="Y28" s="429">
        <v>212</v>
      </c>
      <c r="Z28" s="429">
        <v>1</v>
      </c>
      <c r="AA28" s="428">
        <v>3758</v>
      </c>
      <c r="AB28" s="294">
        <v>33200</v>
      </c>
    </row>
    <row r="29" spans="1:28">
      <c r="A29" s="136"/>
      <c r="B29" s="201" t="s">
        <v>23</v>
      </c>
      <c r="C29" s="428">
        <v>3</v>
      </c>
      <c r="D29" s="428">
        <v>3723</v>
      </c>
      <c r="E29" s="428">
        <v>1315</v>
      </c>
      <c r="F29" s="428">
        <v>0</v>
      </c>
      <c r="G29" s="428">
        <v>208</v>
      </c>
      <c r="H29" s="428">
        <v>1598</v>
      </c>
      <c r="I29" s="428">
        <v>6854</v>
      </c>
      <c r="J29" s="428">
        <v>12546</v>
      </c>
      <c r="K29" s="428">
        <v>26247</v>
      </c>
      <c r="L29" s="428">
        <v>388</v>
      </c>
      <c r="M29" s="428">
        <v>90</v>
      </c>
      <c r="N29" s="428">
        <v>86</v>
      </c>
      <c r="O29" s="428">
        <v>299</v>
      </c>
      <c r="P29" s="428">
        <v>126</v>
      </c>
      <c r="Q29" s="428">
        <v>13</v>
      </c>
      <c r="R29" s="428">
        <v>32</v>
      </c>
      <c r="S29" s="428">
        <v>1</v>
      </c>
      <c r="T29" s="428">
        <v>24</v>
      </c>
      <c r="U29" s="428">
        <v>3</v>
      </c>
      <c r="V29" s="428">
        <v>2204</v>
      </c>
      <c r="W29" s="428">
        <v>46</v>
      </c>
      <c r="X29" s="428">
        <v>25</v>
      </c>
      <c r="Y29" s="428">
        <v>210</v>
      </c>
      <c r="Z29" s="428">
        <v>3</v>
      </c>
      <c r="AA29" s="428">
        <v>3550</v>
      </c>
      <c r="AB29" s="277">
        <v>29797</v>
      </c>
    </row>
    <row r="30" spans="1:28">
      <c r="A30" s="136"/>
      <c r="B30" s="201" t="s">
        <v>24</v>
      </c>
      <c r="C30" s="428">
        <v>3</v>
      </c>
      <c r="D30" s="428">
        <v>3795</v>
      </c>
      <c r="E30" s="428">
        <v>1094</v>
      </c>
      <c r="F30" s="428">
        <v>1</v>
      </c>
      <c r="G30" s="428">
        <v>166</v>
      </c>
      <c r="H30" s="428">
        <v>1623</v>
      </c>
      <c r="I30" s="428">
        <v>5759</v>
      </c>
      <c r="J30" s="428">
        <v>11611</v>
      </c>
      <c r="K30" s="428">
        <v>24052</v>
      </c>
      <c r="L30" s="428">
        <v>251</v>
      </c>
      <c r="M30" s="428">
        <v>103</v>
      </c>
      <c r="N30" s="428">
        <v>83</v>
      </c>
      <c r="O30" s="428">
        <v>276</v>
      </c>
      <c r="P30" s="428">
        <v>161</v>
      </c>
      <c r="Q30" s="428">
        <v>26</v>
      </c>
      <c r="R30" s="428">
        <v>34</v>
      </c>
      <c r="S30" s="428">
        <v>0</v>
      </c>
      <c r="T30" s="428">
        <v>12</v>
      </c>
      <c r="U30" s="428">
        <v>6</v>
      </c>
      <c r="V30" s="428">
        <v>2332</v>
      </c>
      <c r="W30" s="428">
        <v>64</v>
      </c>
      <c r="X30" s="428">
        <v>10</v>
      </c>
      <c r="Y30" s="428">
        <v>216</v>
      </c>
      <c r="Z30" s="428">
        <v>1</v>
      </c>
      <c r="AA30" s="428">
        <v>3575</v>
      </c>
      <c r="AB30" s="277">
        <v>27627</v>
      </c>
    </row>
    <row r="31" spans="1:28">
      <c r="A31" s="136"/>
      <c r="B31" s="66" t="s">
        <v>25</v>
      </c>
      <c r="C31" s="428">
        <v>0</v>
      </c>
      <c r="D31" s="428">
        <v>3705</v>
      </c>
      <c r="E31" s="428">
        <v>883</v>
      </c>
      <c r="F31" s="428">
        <v>2</v>
      </c>
      <c r="G31" s="428">
        <v>137</v>
      </c>
      <c r="H31" s="428">
        <v>1685</v>
      </c>
      <c r="I31" s="428">
        <v>4629</v>
      </c>
      <c r="J31" s="428">
        <v>11818</v>
      </c>
      <c r="K31" s="428">
        <v>22859</v>
      </c>
      <c r="L31" s="428">
        <v>259</v>
      </c>
      <c r="M31" s="428">
        <v>110</v>
      </c>
      <c r="N31" s="428">
        <v>73</v>
      </c>
      <c r="O31" s="428">
        <v>260</v>
      </c>
      <c r="P31" s="428">
        <v>107</v>
      </c>
      <c r="Q31" s="428">
        <v>6</v>
      </c>
      <c r="R31" s="428">
        <v>28</v>
      </c>
      <c r="S31" s="428">
        <v>0</v>
      </c>
      <c r="T31" s="428">
        <v>14</v>
      </c>
      <c r="U31" s="428">
        <v>2</v>
      </c>
      <c r="V31" s="428">
        <v>2031</v>
      </c>
      <c r="W31" s="428">
        <v>73</v>
      </c>
      <c r="X31" s="428">
        <v>9</v>
      </c>
      <c r="Y31" s="428">
        <v>173</v>
      </c>
      <c r="Z31" s="428">
        <v>0</v>
      </c>
      <c r="AA31" s="428">
        <v>3145</v>
      </c>
      <c r="AB31" s="277">
        <v>26004</v>
      </c>
    </row>
    <row r="32" spans="1:28" ht="13.5" thickBot="1">
      <c r="A32" s="228"/>
      <c r="B32" s="228"/>
      <c r="C32" s="228"/>
      <c r="D32" s="228"/>
      <c r="E32" s="228"/>
      <c r="F32" s="228"/>
      <c r="G32" s="228"/>
      <c r="H32" s="228"/>
      <c r="I32" s="228"/>
      <c r="J32" s="228"/>
      <c r="K32" s="228"/>
      <c r="L32" s="228"/>
      <c r="M32" s="228"/>
      <c r="N32" s="228"/>
      <c r="O32" s="228"/>
      <c r="P32" s="228"/>
      <c r="Q32" s="228"/>
      <c r="R32" s="228"/>
      <c r="S32" s="228"/>
      <c r="T32" s="228"/>
      <c r="U32" s="228"/>
      <c r="V32" s="228"/>
      <c r="W32" s="228"/>
      <c r="X32" s="228"/>
      <c r="Y32" s="228"/>
      <c r="Z32" s="228"/>
      <c r="AA32" s="228"/>
      <c r="AB32" s="228"/>
    </row>
    <row r="33" spans="1:28">
      <c r="AB33" s="353"/>
    </row>
    <row r="34" spans="1:28">
      <c r="A34" s="173" t="s">
        <v>328</v>
      </c>
    </row>
  </sheetData>
  <mergeCells count="3">
    <mergeCell ref="N6:AA6"/>
    <mergeCell ref="C6:K6"/>
    <mergeCell ref="AB6:AB7"/>
  </mergeCells>
  <phoneticPr fontId="37" type="noConversion"/>
  <pageMargins left="0.70866141732283472" right="0.70866141732283472" top="0.74803149606299213" bottom="0.74803149606299213" header="0.31496062992125984" footer="0.31496062992125984"/>
  <pageSetup paperSize="9" fitToWidth="2" orientation="landscape" r:id="rId1"/>
  <headerFooter>
    <oddHeader>&amp;L&amp;"Arial,Bold"&amp;15Table 6.4: Civil representation costs met by LAA (volume)
&amp;"Arial,Italic"&amp;10Volume of civil representation (full licensed) cases completed, 2006-07 to 2013-14, with quarterly data Apr-Jun 2011 to Oct-Dec 2014</oddHeader>
    <oddFooter>&amp;LUnderlying data further breakdowns available on high cost case split, outcome, benefit type, JR split and categories of evidence for Child abuse or domestic violence where supplied. 
Also, the £ split for solicitor, counsel and disbursement</oddFooter>
  </headerFooter>
</worksheet>
</file>

<file path=xl/worksheets/sheet2.xml><?xml version="1.0" encoding="utf-8"?>
<worksheet xmlns="http://schemas.openxmlformats.org/spreadsheetml/2006/main" xmlns:r="http://schemas.openxmlformats.org/officeDocument/2006/relationships">
  <sheetPr codeName="Sheet3">
    <pageSetUpPr fitToPage="1"/>
  </sheetPr>
  <dimension ref="A1:N57"/>
  <sheetViews>
    <sheetView showGridLines="0" zoomScaleNormal="100" workbookViewId="0">
      <pane xSplit="2" ySplit="6" topLeftCell="C7" activePane="bottomRight" state="frozen"/>
      <selection activeCell="L36" sqref="L36"/>
      <selection pane="topRight" activeCell="L36" sqref="L36"/>
      <selection pane="bottomLeft" activeCell="L36" sqref="L36"/>
      <selection pane="bottomRight"/>
    </sheetView>
  </sheetViews>
  <sheetFormatPr defaultRowHeight="12.75"/>
  <cols>
    <col min="1" max="1" width="10.42578125" customWidth="1"/>
    <col min="2" max="2" width="7.7109375" style="11" customWidth="1"/>
    <col min="3" max="3" width="16.7109375" customWidth="1"/>
    <col min="4" max="4" width="18.5703125" customWidth="1"/>
    <col min="5" max="5" width="18.28515625" customWidth="1"/>
    <col min="6" max="6" width="10.7109375" customWidth="1"/>
    <col min="7" max="7" width="11.7109375" customWidth="1"/>
    <col min="8" max="8" width="12.7109375" customWidth="1"/>
    <col min="9" max="9" width="15.7109375" customWidth="1"/>
    <col min="10" max="10" width="7.5703125" customWidth="1"/>
    <col min="11" max="11" width="10.7109375" customWidth="1"/>
    <col min="12" max="12" width="8.7109375" customWidth="1"/>
    <col min="13" max="13" width="7.7109375" customWidth="1"/>
    <col min="14" max="14" width="13" customWidth="1"/>
  </cols>
  <sheetData>
    <row r="1" spans="1:12" ht="18">
      <c r="A1" s="17" t="s">
        <v>118</v>
      </c>
      <c r="B1" s="10"/>
    </row>
    <row r="2" spans="1:12">
      <c r="A2" s="123"/>
      <c r="B2" s="124"/>
      <c r="C2" s="27"/>
      <c r="D2" s="27"/>
      <c r="E2" s="27"/>
      <c r="F2" s="27"/>
      <c r="G2" s="27"/>
      <c r="H2" s="27"/>
      <c r="I2" s="27"/>
      <c r="J2" s="27"/>
      <c r="K2" s="27"/>
      <c r="L2" s="27"/>
    </row>
    <row r="3" spans="1:12">
      <c r="A3" s="125" t="s">
        <v>339</v>
      </c>
      <c r="B3" s="126"/>
      <c r="C3" s="27"/>
      <c r="D3" s="27"/>
      <c r="E3" s="27"/>
      <c r="F3" s="27"/>
      <c r="G3" s="27"/>
      <c r="H3" s="27"/>
      <c r="I3" s="27"/>
      <c r="J3" s="27"/>
      <c r="K3" s="27"/>
      <c r="L3" s="27"/>
    </row>
    <row r="4" spans="1:12" ht="13.5" thickBot="1">
      <c r="A4" s="248"/>
      <c r="B4" s="249"/>
      <c r="C4" s="250"/>
      <c r="D4" s="250"/>
      <c r="E4" s="250"/>
      <c r="F4" s="250"/>
      <c r="G4" s="250"/>
      <c r="H4" s="27"/>
      <c r="I4" s="27"/>
      <c r="J4" s="27"/>
      <c r="K4" s="27"/>
      <c r="L4" s="27"/>
    </row>
    <row r="5" spans="1:12" s="2" customFormat="1" ht="16.5" customHeight="1">
      <c r="C5" s="271" t="s">
        <v>42</v>
      </c>
      <c r="D5" s="310" t="s">
        <v>43</v>
      </c>
      <c r="E5" s="310"/>
      <c r="F5" s="310"/>
      <c r="G5" s="310"/>
      <c r="H5" s="14"/>
      <c r="I5" s="148"/>
      <c r="J5" s="148"/>
      <c r="K5" s="148"/>
      <c r="L5" s="148"/>
    </row>
    <row r="6" spans="1:12" s="149" customFormat="1" ht="52.5">
      <c r="A6" s="6" t="s">
        <v>214</v>
      </c>
      <c r="B6" s="6" t="s">
        <v>21</v>
      </c>
      <c r="C6" s="116" t="s">
        <v>213</v>
      </c>
      <c r="D6" s="272" t="s">
        <v>217</v>
      </c>
      <c r="E6" s="272" t="s">
        <v>218</v>
      </c>
      <c r="F6" s="272" t="s">
        <v>227</v>
      </c>
      <c r="G6" s="272" t="s">
        <v>27</v>
      </c>
      <c r="H6" s="272"/>
      <c r="I6" s="29"/>
    </row>
    <row r="7" spans="1:12" s="149" customFormat="1">
      <c r="A7" s="63" t="s">
        <v>49</v>
      </c>
      <c r="B7" s="6"/>
      <c r="C7" s="100">
        <v>1685094</v>
      </c>
      <c r="D7" s="163" t="s">
        <v>15</v>
      </c>
      <c r="E7" s="163" t="s">
        <v>15</v>
      </c>
      <c r="F7" s="163" t="s">
        <v>15</v>
      </c>
      <c r="G7" s="163" t="s">
        <v>15</v>
      </c>
      <c r="H7" s="164"/>
      <c r="I7" s="29"/>
    </row>
    <row r="8" spans="1:12" s="149" customFormat="1">
      <c r="A8" s="63" t="s">
        <v>48</v>
      </c>
      <c r="B8" s="6"/>
      <c r="C8" s="100">
        <v>1549626</v>
      </c>
      <c r="D8" s="163" t="s">
        <v>15</v>
      </c>
      <c r="E8" s="163" t="s">
        <v>15</v>
      </c>
      <c r="F8" s="163" t="s">
        <v>15</v>
      </c>
      <c r="G8" s="163" t="s">
        <v>15</v>
      </c>
      <c r="H8" s="164"/>
      <c r="I8" s="29"/>
    </row>
    <row r="9" spans="1:12" s="149" customFormat="1">
      <c r="A9" s="63" t="s">
        <v>47</v>
      </c>
      <c r="B9" s="6"/>
      <c r="C9" s="100">
        <v>1579751</v>
      </c>
      <c r="D9" s="163" t="s">
        <v>15</v>
      </c>
      <c r="E9" s="163" t="s">
        <v>15</v>
      </c>
      <c r="F9" s="163" t="s">
        <v>15</v>
      </c>
      <c r="G9" s="163" t="s">
        <v>15</v>
      </c>
      <c r="H9" s="164"/>
      <c r="I9" s="29"/>
    </row>
    <row r="10" spans="1:12" s="149" customFormat="1">
      <c r="A10" s="63" t="s">
        <v>46</v>
      </c>
      <c r="B10" s="6"/>
      <c r="C10" s="100">
        <v>1505674</v>
      </c>
      <c r="D10" s="163" t="s">
        <v>15</v>
      </c>
      <c r="E10" s="163" t="s">
        <v>15</v>
      </c>
      <c r="F10" s="163" t="s">
        <v>15</v>
      </c>
      <c r="G10" s="163" t="s">
        <v>15</v>
      </c>
      <c r="H10" s="164"/>
      <c r="I10" s="29"/>
    </row>
    <row r="11" spans="1:12" s="149" customFormat="1">
      <c r="A11" s="63" t="s">
        <v>45</v>
      </c>
      <c r="B11" s="6"/>
      <c r="C11" s="100">
        <v>1528383</v>
      </c>
      <c r="D11" s="163" t="s">
        <v>15</v>
      </c>
      <c r="E11" s="163" t="s">
        <v>15</v>
      </c>
      <c r="F11" s="163" t="s">
        <v>15</v>
      </c>
      <c r="G11" s="163" t="s">
        <v>15</v>
      </c>
      <c r="H11" s="164"/>
      <c r="I11" s="29"/>
    </row>
    <row r="12" spans="1:12" s="149" customFormat="1">
      <c r="A12" s="63" t="s">
        <v>44</v>
      </c>
      <c r="B12" s="6"/>
      <c r="C12" s="100">
        <v>1462987</v>
      </c>
      <c r="D12" s="163" t="s">
        <v>15</v>
      </c>
      <c r="E12" s="163" t="s">
        <v>15</v>
      </c>
      <c r="F12" s="163">
        <v>56</v>
      </c>
      <c r="G12" s="163" t="s">
        <v>15</v>
      </c>
      <c r="H12" s="164"/>
      <c r="I12" s="29"/>
    </row>
    <row r="13" spans="1:12" s="2" customFormat="1">
      <c r="A13" s="63" t="s">
        <v>31</v>
      </c>
      <c r="B13" s="12"/>
      <c r="C13" s="100">
        <v>1381424</v>
      </c>
      <c r="D13" s="165" t="s">
        <v>15</v>
      </c>
      <c r="E13" s="165" t="s">
        <v>15</v>
      </c>
      <c r="F13" s="165">
        <v>54</v>
      </c>
      <c r="G13" s="163" t="s">
        <v>15</v>
      </c>
      <c r="H13" s="166"/>
      <c r="I13" s="15"/>
    </row>
    <row r="14" spans="1:12" s="2" customFormat="1">
      <c r="A14" s="63" t="s">
        <v>32</v>
      </c>
      <c r="B14" s="12"/>
      <c r="C14" s="100">
        <v>1521547</v>
      </c>
      <c r="D14" s="167" t="s">
        <v>15</v>
      </c>
      <c r="E14" s="167" t="s">
        <v>15</v>
      </c>
      <c r="F14" s="167">
        <v>63</v>
      </c>
      <c r="G14" s="163" t="s">
        <v>15</v>
      </c>
      <c r="H14" s="166"/>
      <c r="I14" s="15"/>
    </row>
    <row r="15" spans="1:12" s="2" customFormat="1">
      <c r="A15" s="63" t="s">
        <v>33</v>
      </c>
      <c r="B15" s="23"/>
      <c r="C15" s="100">
        <v>1501141</v>
      </c>
      <c r="D15" s="162">
        <v>126143</v>
      </c>
      <c r="E15" s="165" t="s">
        <v>15</v>
      </c>
      <c r="F15" s="165">
        <v>55</v>
      </c>
      <c r="G15" s="163" t="s">
        <v>15</v>
      </c>
      <c r="H15" s="168"/>
      <c r="I15" s="16"/>
    </row>
    <row r="16" spans="1:12" s="2" customFormat="1">
      <c r="A16" s="63" t="s">
        <v>34</v>
      </c>
      <c r="B16" s="23"/>
      <c r="C16" s="100">
        <v>1428702</v>
      </c>
      <c r="D16" s="162">
        <v>130459</v>
      </c>
      <c r="E16" s="167" t="s">
        <v>15</v>
      </c>
      <c r="F16" s="165">
        <v>33</v>
      </c>
      <c r="G16" s="163" t="s">
        <v>15</v>
      </c>
      <c r="H16" s="168"/>
      <c r="I16" s="16"/>
    </row>
    <row r="17" spans="1:11" s="5" customFormat="1">
      <c r="A17" s="63" t="s">
        <v>30</v>
      </c>
      <c r="B17" s="23"/>
      <c r="C17" s="100">
        <v>1330836</v>
      </c>
      <c r="D17" s="162">
        <v>132570</v>
      </c>
      <c r="E17" s="165">
        <v>114885</v>
      </c>
      <c r="F17" s="165">
        <v>28</v>
      </c>
      <c r="G17" s="163" t="s">
        <v>15</v>
      </c>
      <c r="H17" s="168"/>
      <c r="I17" s="24"/>
    </row>
    <row r="18" spans="1:11" s="5" customFormat="1">
      <c r="A18" s="63" t="s">
        <v>29</v>
      </c>
      <c r="B18" s="23"/>
      <c r="C18" s="100">
        <v>1232592</v>
      </c>
      <c r="D18" s="162">
        <v>123120</v>
      </c>
      <c r="E18" s="165">
        <v>121424</v>
      </c>
      <c r="F18" s="165">
        <v>20</v>
      </c>
      <c r="G18" s="165">
        <v>5643</v>
      </c>
      <c r="H18" s="168"/>
      <c r="I18" s="24"/>
    </row>
    <row r="19" spans="1:11" s="5" customFormat="1">
      <c r="A19" s="63" t="s">
        <v>28</v>
      </c>
      <c r="B19" s="25"/>
      <c r="C19" s="100">
        <v>1202435</v>
      </c>
      <c r="D19" s="162">
        <v>111927</v>
      </c>
      <c r="E19" s="165">
        <v>119957</v>
      </c>
      <c r="F19" s="170">
        <v>12</v>
      </c>
      <c r="G19" s="165">
        <v>5219</v>
      </c>
      <c r="H19" s="171"/>
      <c r="I19" s="26"/>
      <c r="J19" s="134"/>
      <c r="K19" s="150"/>
    </row>
    <row r="20" spans="1:11" s="5" customFormat="1">
      <c r="A20" s="63" t="s">
        <v>120</v>
      </c>
      <c r="B20" s="25"/>
      <c r="C20" s="100">
        <v>1129944</v>
      </c>
      <c r="D20" s="162">
        <v>115610</v>
      </c>
      <c r="E20" s="165">
        <v>112719</v>
      </c>
      <c r="F20" s="170">
        <v>3</v>
      </c>
      <c r="G20" s="165">
        <v>4382</v>
      </c>
      <c r="H20" s="171"/>
      <c r="I20" s="26"/>
      <c r="J20" s="134"/>
      <c r="K20" s="150"/>
    </row>
    <row r="21" spans="1:11" s="2" customFormat="1">
      <c r="A21" s="3"/>
      <c r="B21" s="6"/>
      <c r="C21" s="100"/>
      <c r="D21" s="162"/>
      <c r="E21" s="165"/>
      <c r="F21" s="169"/>
      <c r="G21" s="169"/>
      <c r="H21" s="171"/>
      <c r="I21" s="7"/>
    </row>
    <row r="22" spans="1:11" s="2" customFormat="1">
      <c r="A22" s="9" t="s">
        <v>30</v>
      </c>
      <c r="B22" s="3" t="s">
        <v>22</v>
      </c>
      <c r="C22" s="100">
        <v>330689</v>
      </c>
      <c r="D22" s="162">
        <v>25621</v>
      </c>
      <c r="E22" s="165">
        <v>13580</v>
      </c>
      <c r="F22" s="170">
        <v>4</v>
      </c>
      <c r="G22" s="172" t="s">
        <v>15</v>
      </c>
      <c r="H22" s="171"/>
      <c r="I22" s="7"/>
    </row>
    <row r="23" spans="1:11" s="2" customFormat="1">
      <c r="B23" s="13" t="s">
        <v>23</v>
      </c>
      <c r="C23" s="100">
        <v>348339</v>
      </c>
      <c r="D23" s="162">
        <v>41872</v>
      </c>
      <c r="E23" s="165">
        <v>28282</v>
      </c>
      <c r="F23" s="165">
        <v>14</v>
      </c>
      <c r="G23" s="172" t="s">
        <v>15</v>
      </c>
      <c r="H23" s="171"/>
      <c r="I23" s="7"/>
    </row>
    <row r="24" spans="1:11" s="2" customFormat="1">
      <c r="B24" s="13" t="s">
        <v>24</v>
      </c>
      <c r="C24" s="100">
        <v>323890</v>
      </c>
      <c r="D24" s="162">
        <v>27202</v>
      </c>
      <c r="E24" s="165">
        <v>34716</v>
      </c>
      <c r="F24" s="165">
        <v>9</v>
      </c>
      <c r="G24" s="172" t="s">
        <v>15</v>
      </c>
      <c r="H24" s="171"/>
      <c r="I24" s="7"/>
    </row>
    <row r="25" spans="1:11" s="2" customFormat="1">
      <c r="B25" s="8" t="s">
        <v>25</v>
      </c>
      <c r="C25" s="100">
        <v>327918</v>
      </c>
      <c r="D25" s="162">
        <v>37875</v>
      </c>
      <c r="E25" s="165">
        <v>38441</v>
      </c>
      <c r="F25" s="165">
        <v>1</v>
      </c>
      <c r="G25" s="172" t="s">
        <v>15</v>
      </c>
      <c r="H25" s="171"/>
      <c r="I25" s="7"/>
    </row>
    <row r="26" spans="1:11" s="13" customFormat="1" ht="27" customHeight="1">
      <c r="A26" s="192" t="s">
        <v>29</v>
      </c>
      <c r="B26" s="193" t="s">
        <v>22</v>
      </c>
      <c r="C26" s="100">
        <v>307349</v>
      </c>
      <c r="D26" s="162">
        <v>32480</v>
      </c>
      <c r="E26" s="165">
        <v>31268</v>
      </c>
      <c r="F26" s="165">
        <v>1</v>
      </c>
      <c r="G26" s="172" t="s">
        <v>15</v>
      </c>
      <c r="H26" s="194"/>
      <c r="I26" s="195"/>
    </row>
    <row r="27" spans="1:11" s="2" customFormat="1">
      <c r="B27" s="13" t="s">
        <v>23</v>
      </c>
      <c r="C27" s="100">
        <v>319438</v>
      </c>
      <c r="D27" s="162">
        <v>29737</v>
      </c>
      <c r="E27" s="165">
        <v>30341</v>
      </c>
      <c r="F27" s="165">
        <v>6</v>
      </c>
      <c r="G27" s="172" t="s">
        <v>15</v>
      </c>
      <c r="H27" s="171"/>
      <c r="I27" s="7"/>
    </row>
    <row r="28" spans="1:11" s="2" customFormat="1">
      <c r="B28" s="13" t="s">
        <v>24</v>
      </c>
      <c r="C28" s="100">
        <v>299807</v>
      </c>
      <c r="D28" s="162">
        <v>31993</v>
      </c>
      <c r="E28" s="165">
        <v>30197</v>
      </c>
      <c r="F28" s="165">
        <v>5</v>
      </c>
      <c r="G28" s="172" t="s">
        <v>15</v>
      </c>
      <c r="H28" s="171"/>
      <c r="I28" s="7"/>
    </row>
    <row r="29" spans="1:11" s="2" customFormat="1">
      <c r="B29" s="8" t="s">
        <v>25</v>
      </c>
      <c r="C29" s="100">
        <v>305998</v>
      </c>
      <c r="D29" s="162">
        <v>28910</v>
      </c>
      <c r="E29" s="165">
        <v>29424</v>
      </c>
      <c r="F29" s="165">
        <v>8</v>
      </c>
      <c r="G29" s="172" t="s">
        <v>15</v>
      </c>
      <c r="H29" s="171"/>
      <c r="I29" s="7"/>
    </row>
    <row r="30" spans="1:11" s="13" customFormat="1" ht="27" customHeight="1">
      <c r="A30" s="193" t="s">
        <v>28</v>
      </c>
      <c r="B30" s="193" t="s">
        <v>22</v>
      </c>
      <c r="C30" s="100">
        <v>302276</v>
      </c>
      <c r="D30" s="162">
        <v>27822</v>
      </c>
      <c r="E30" s="165">
        <v>29384</v>
      </c>
      <c r="F30" s="165">
        <v>5</v>
      </c>
      <c r="G30" s="172" t="s">
        <v>15</v>
      </c>
      <c r="H30" s="194"/>
      <c r="I30" s="195"/>
    </row>
    <row r="31" spans="1:11" s="2" customFormat="1">
      <c r="B31" s="13" t="s">
        <v>23</v>
      </c>
      <c r="C31" s="100">
        <v>306313</v>
      </c>
      <c r="D31" s="162">
        <v>28616</v>
      </c>
      <c r="E31" s="165">
        <v>29934</v>
      </c>
      <c r="F31" s="165">
        <v>4</v>
      </c>
      <c r="G31" s="172" t="s">
        <v>15</v>
      </c>
      <c r="H31" s="171"/>
      <c r="I31" s="7"/>
    </row>
    <row r="32" spans="1:11" s="2" customFormat="1">
      <c r="B32" s="13" t="s">
        <v>24</v>
      </c>
      <c r="C32" s="100">
        <v>295204</v>
      </c>
      <c r="D32" s="162">
        <v>28889</v>
      </c>
      <c r="E32" s="165">
        <v>30066</v>
      </c>
      <c r="F32" s="165">
        <v>3</v>
      </c>
      <c r="G32" s="172" t="s">
        <v>15</v>
      </c>
      <c r="H32" s="171"/>
      <c r="I32" s="7"/>
    </row>
    <row r="33" spans="1:14" s="2" customFormat="1">
      <c r="B33" s="8" t="s">
        <v>25</v>
      </c>
      <c r="C33" s="100">
        <v>298642</v>
      </c>
      <c r="D33" s="162">
        <v>26600</v>
      </c>
      <c r="E33" s="165">
        <v>30306</v>
      </c>
      <c r="F33" s="165">
        <v>0</v>
      </c>
      <c r="G33" s="172" t="s">
        <v>15</v>
      </c>
      <c r="H33" s="171"/>
      <c r="I33" s="7"/>
    </row>
    <row r="34" spans="1:14" s="13" customFormat="1" ht="27" customHeight="1">
      <c r="A34" s="13" t="s">
        <v>120</v>
      </c>
      <c r="B34" s="193" t="s">
        <v>22</v>
      </c>
      <c r="C34" s="100">
        <v>287594</v>
      </c>
      <c r="D34" s="162">
        <v>27557</v>
      </c>
      <c r="E34" s="165">
        <v>27216</v>
      </c>
      <c r="F34" s="165">
        <v>0</v>
      </c>
      <c r="G34" s="172" t="s">
        <v>15</v>
      </c>
      <c r="H34" s="194"/>
      <c r="I34" s="195"/>
    </row>
    <row r="35" spans="1:14" s="2" customFormat="1">
      <c r="B35" s="13" t="s">
        <v>23</v>
      </c>
      <c r="C35" s="100">
        <v>289804</v>
      </c>
      <c r="D35" s="162">
        <v>29980</v>
      </c>
      <c r="E35" s="165">
        <v>28130</v>
      </c>
      <c r="F35" s="165">
        <v>2</v>
      </c>
      <c r="G35" s="172" t="s">
        <v>15</v>
      </c>
      <c r="H35" s="171"/>
      <c r="I35" s="7"/>
    </row>
    <row r="36" spans="1:14" s="2" customFormat="1">
      <c r="B36" s="13" t="s">
        <v>24</v>
      </c>
      <c r="C36" s="100">
        <v>275198</v>
      </c>
      <c r="D36" s="162">
        <v>30968</v>
      </c>
      <c r="E36" s="165">
        <v>29370</v>
      </c>
      <c r="F36" s="165">
        <v>1</v>
      </c>
      <c r="G36" s="172" t="s">
        <v>15</v>
      </c>
      <c r="H36" s="171"/>
      <c r="I36" s="7"/>
    </row>
    <row r="37" spans="1:14" s="2" customFormat="1">
      <c r="B37" s="8" t="s">
        <v>25</v>
      </c>
      <c r="C37" s="100">
        <v>277348</v>
      </c>
      <c r="D37" s="162">
        <v>27105</v>
      </c>
      <c r="E37" s="165">
        <v>28003</v>
      </c>
      <c r="F37" s="165">
        <v>0</v>
      </c>
      <c r="G37" s="172" t="s">
        <v>15</v>
      </c>
      <c r="H37" s="171"/>
      <c r="I37" s="7"/>
    </row>
    <row r="38" spans="1:14" s="2" customFormat="1" ht="15" customHeight="1" thickBot="1">
      <c r="A38" s="246"/>
      <c r="B38" s="247"/>
      <c r="C38" s="246"/>
      <c r="D38" s="246"/>
      <c r="E38" s="246"/>
      <c r="F38" s="246"/>
      <c r="G38" s="246"/>
      <c r="H38" s="148"/>
      <c r="I38" s="148"/>
      <c r="J38" s="148"/>
      <c r="K38" s="148"/>
      <c r="L38" s="196"/>
      <c r="M38" s="196"/>
    </row>
    <row r="39" spans="1:14" s="2" customFormat="1" ht="15" customHeight="1">
      <c r="B39" s="13"/>
      <c r="C39" s="151"/>
      <c r="D39" s="151"/>
      <c r="E39" s="151"/>
      <c r="F39" s="151"/>
      <c r="G39" s="151"/>
      <c r="H39" s="252"/>
      <c r="I39" s="252"/>
      <c r="J39" s="252"/>
      <c r="K39" s="252"/>
      <c r="L39" s="148"/>
      <c r="N39" s="69"/>
    </row>
    <row r="40" spans="1:14" s="2" customFormat="1" ht="14.25">
      <c r="A40" s="2" t="s">
        <v>130</v>
      </c>
      <c r="B40" s="13"/>
    </row>
    <row r="41" spans="1:14" s="2" customFormat="1" ht="14.25">
      <c r="A41" s="60" t="s">
        <v>112</v>
      </c>
      <c r="B41" s="13"/>
    </row>
    <row r="42" spans="1:14" s="2" customFormat="1">
      <c r="A42" s="42"/>
      <c r="B42" s="42"/>
      <c r="C42" s="42"/>
      <c r="D42" s="42"/>
      <c r="E42" s="42"/>
      <c r="F42" s="42"/>
      <c r="G42" s="42"/>
      <c r="H42" s="152"/>
      <c r="I42" s="152"/>
      <c r="J42" s="152"/>
      <c r="K42" s="152"/>
    </row>
    <row r="43" spans="1:14" s="2" customFormat="1">
      <c r="B43" s="13"/>
    </row>
    <row r="44" spans="1:14" s="2" customFormat="1">
      <c r="B44" s="13"/>
    </row>
    <row r="45" spans="1:14" s="2" customFormat="1">
      <c r="B45" s="13"/>
    </row>
    <row r="46" spans="1:14" s="2" customFormat="1">
      <c r="B46" s="13"/>
    </row>
    <row r="47" spans="1:14" s="2" customFormat="1">
      <c r="B47" s="13"/>
    </row>
    <row r="48" spans="1:14" s="2" customFormat="1">
      <c r="B48" s="13"/>
    </row>
    <row r="49" spans="2:2" s="2" customFormat="1">
      <c r="B49" s="13"/>
    </row>
    <row r="50" spans="2:2" s="2" customFormat="1">
      <c r="B50" s="13"/>
    </row>
    <row r="51" spans="2:2" s="2" customFormat="1">
      <c r="B51" s="13"/>
    </row>
    <row r="52" spans="2:2" s="2" customFormat="1">
      <c r="B52" s="13"/>
    </row>
    <row r="53" spans="2:2" s="2" customFormat="1">
      <c r="B53" s="13"/>
    </row>
    <row r="54" spans="2:2" s="2" customFormat="1">
      <c r="B54" s="13"/>
    </row>
    <row r="55" spans="2:2" s="2" customFormat="1">
      <c r="B55" s="13"/>
    </row>
    <row r="56" spans="2:2" s="2" customFormat="1">
      <c r="B56" s="13"/>
    </row>
    <row r="57" spans="2:2" s="2" customFormat="1">
      <c r="B57" s="13"/>
    </row>
  </sheetData>
  <phoneticPr fontId="0" type="noConversion"/>
  <pageMargins left="0.70866141732283472" right="0.70866141732283472" top="0.74803149606299213" bottom="0.74803149606299213" header="0.31496062992125984" footer="0.31496062992125984"/>
  <pageSetup paperSize="9" scale="83" orientation="landscape" r:id="rId1"/>
  <headerFooter>
    <oddFooter>&amp;R&amp;A</oddFooter>
  </headerFooter>
  <drawing r:id="rId2"/>
</worksheet>
</file>

<file path=xl/worksheets/sheet20.xml><?xml version="1.0" encoding="utf-8"?>
<worksheet xmlns="http://schemas.openxmlformats.org/spreadsheetml/2006/main" xmlns:r="http://schemas.openxmlformats.org/officeDocument/2006/relationships">
  <sheetPr codeName="Sheet20">
    <pageSetUpPr fitToPage="1"/>
  </sheetPr>
  <dimension ref="A1:AD34"/>
  <sheetViews>
    <sheetView workbookViewId="0">
      <pane xSplit="2" ySplit="7" topLeftCell="C8" activePane="bottomRight" state="frozen"/>
      <selection activeCell="L36" sqref="L36"/>
      <selection pane="topRight" activeCell="L36" sqref="L36"/>
      <selection pane="bottomLeft" activeCell="L36" sqref="L36"/>
      <selection pane="bottomRight"/>
    </sheetView>
  </sheetViews>
  <sheetFormatPr defaultColWidth="9.28515625" defaultRowHeight="12.75" outlineLevelCol="1"/>
  <cols>
    <col min="1" max="2" width="9.28515625" style="61"/>
    <col min="3" max="3" width="12.7109375" style="61" hidden="1" customWidth="1" outlineLevel="1"/>
    <col min="4" max="6" width="9.28515625" style="61" hidden="1" customWidth="1" outlineLevel="1"/>
    <col min="7" max="7" width="11.5703125" style="61" hidden="1" customWidth="1" outlineLevel="1"/>
    <col min="8" max="8" width="15" style="61" hidden="1" customWidth="1" outlineLevel="1"/>
    <col min="9" max="9" width="12" style="61" hidden="1" customWidth="1" outlineLevel="1"/>
    <col min="10" max="10" width="11.42578125" style="61" hidden="1" customWidth="1" outlineLevel="1"/>
    <col min="11" max="11" width="8.7109375" style="61" customWidth="1" collapsed="1"/>
    <col min="12" max="12" width="12" style="61" bestFit="1" customWidth="1"/>
    <col min="13" max="13" width="8.7109375" style="61" customWidth="1"/>
    <col min="14" max="14" width="12" style="61" hidden="1" customWidth="1" outlineLevel="1"/>
    <col min="15" max="15" width="11.5703125" style="61" hidden="1" customWidth="1" outlineLevel="1"/>
    <col min="16" max="16" width="11" style="61" hidden="1" customWidth="1" outlineLevel="1"/>
    <col min="17" max="17" width="9.5703125" style="61" hidden="1" customWidth="1" outlineLevel="1"/>
    <col min="18" max="18" width="8.7109375" style="61" hidden="1" customWidth="1" outlineLevel="1"/>
    <col min="19" max="19" width="13.28515625" style="61" hidden="1" customWidth="1" outlineLevel="1"/>
    <col min="20" max="20" width="10" style="61" hidden="1" customWidth="1" outlineLevel="1"/>
    <col min="21" max="21" width="11.42578125" style="61" hidden="1" customWidth="1" outlineLevel="1"/>
    <col min="22" max="22" width="9.28515625" style="61" hidden="1" customWidth="1" outlineLevel="1"/>
    <col min="23" max="23" width="13.28515625" style="61" hidden="1" customWidth="1" outlineLevel="1"/>
    <col min="24" max="26" width="9.28515625" style="61" hidden="1" customWidth="1" outlineLevel="1"/>
    <col min="27" max="27" width="11.7109375" style="61" customWidth="1" collapsed="1"/>
    <col min="28" max="28" width="12.7109375" style="61" customWidth="1"/>
    <col min="29" max="16384" width="9.28515625" style="61"/>
  </cols>
  <sheetData>
    <row r="1" spans="1:28" ht="18">
      <c r="A1" s="62" t="s">
        <v>296</v>
      </c>
      <c r="B1" s="88"/>
      <c r="C1" s="88"/>
      <c r="D1" s="88"/>
      <c r="E1" s="131"/>
      <c r="F1" s="88"/>
      <c r="AB1" s="88"/>
    </row>
    <row r="2" spans="1:28" ht="14.25">
      <c r="A2" s="324" t="s">
        <v>210</v>
      </c>
      <c r="B2" s="131"/>
      <c r="C2" s="131"/>
      <c r="D2" s="131"/>
      <c r="E2" s="131"/>
      <c r="F2" s="131"/>
      <c r="AB2" s="131"/>
    </row>
    <row r="3" spans="1:28">
      <c r="A3" s="130" t="s">
        <v>360</v>
      </c>
      <c r="B3" s="131"/>
      <c r="C3" s="131"/>
      <c r="D3" s="131"/>
      <c r="E3" s="131"/>
      <c r="F3" s="131"/>
      <c r="AB3" s="131"/>
    </row>
    <row r="4" spans="1:28">
      <c r="A4" s="130"/>
      <c r="B4" s="131"/>
      <c r="C4" s="131"/>
      <c r="D4" s="131"/>
      <c r="E4" s="131"/>
      <c r="F4" s="131"/>
      <c r="AB4" s="131"/>
    </row>
    <row r="5" spans="1:28" ht="13.5" thickBot="1">
      <c r="A5" s="228"/>
      <c r="B5" s="228"/>
      <c r="C5" s="350" t="s">
        <v>135</v>
      </c>
      <c r="D5" s="350"/>
      <c r="E5" s="350"/>
      <c r="F5" s="350"/>
      <c r="G5" s="350"/>
      <c r="H5" s="350"/>
      <c r="I5" s="350"/>
      <c r="J5" s="350"/>
      <c r="K5" s="229"/>
      <c r="L5" s="229"/>
      <c r="M5" s="229"/>
      <c r="N5" s="351" t="s">
        <v>274</v>
      </c>
      <c r="O5" s="351"/>
      <c r="P5" s="351"/>
      <c r="Q5" s="351"/>
      <c r="R5" s="351"/>
      <c r="S5" s="351"/>
      <c r="T5" s="351"/>
      <c r="U5" s="351"/>
      <c r="V5" s="351"/>
      <c r="W5" s="351"/>
      <c r="X5" s="351"/>
      <c r="Y5" s="351"/>
      <c r="Z5" s="351"/>
      <c r="AA5" s="228"/>
      <c r="AB5" s="228"/>
    </row>
    <row r="6" spans="1:28" ht="25.5">
      <c r="A6" s="376"/>
      <c r="B6" s="376"/>
      <c r="C6" s="516" t="s">
        <v>135</v>
      </c>
      <c r="D6" s="516"/>
      <c r="E6" s="516"/>
      <c r="F6" s="516"/>
      <c r="G6" s="516"/>
      <c r="H6" s="516"/>
      <c r="I6" s="516"/>
      <c r="J6" s="516"/>
      <c r="K6" s="516"/>
      <c r="L6" s="452" t="s">
        <v>149</v>
      </c>
      <c r="M6" s="415" t="s">
        <v>239</v>
      </c>
      <c r="N6" s="522" t="s">
        <v>283</v>
      </c>
      <c r="O6" s="516"/>
      <c r="P6" s="516"/>
      <c r="Q6" s="516"/>
      <c r="R6" s="516"/>
      <c r="S6" s="516"/>
      <c r="T6" s="516"/>
      <c r="U6" s="516"/>
      <c r="V6" s="516"/>
      <c r="W6" s="516"/>
      <c r="X6" s="516"/>
      <c r="Y6" s="516"/>
      <c r="Z6" s="516"/>
      <c r="AA6" s="516"/>
      <c r="AB6" s="523" t="s">
        <v>303</v>
      </c>
    </row>
    <row r="7" spans="1:28" ht="38.25">
      <c r="A7" s="402" t="s">
        <v>13</v>
      </c>
      <c r="B7" s="361" t="s">
        <v>21</v>
      </c>
      <c r="C7" s="441" t="s">
        <v>229</v>
      </c>
      <c r="D7" s="442" t="s">
        <v>152</v>
      </c>
      <c r="E7" s="442" t="s">
        <v>153</v>
      </c>
      <c r="F7" s="442" t="s">
        <v>154</v>
      </c>
      <c r="G7" s="442" t="s">
        <v>238</v>
      </c>
      <c r="H7" s="442" t="s">
        <v>156</v>
      </c>
      <c r="I7" s="442" t="s">
        <v>157</v>
      </c>
      <c r="J7" s="442" t="s">
        <v>158</v>
      </c>
      <c r="K7" s="443" t="s">
        <v>7</v>
      </c>
      <c r="L7" s="449" t="s">
        <v>7</v>
      </c>
      <c r="M7" s="449" t="s">
        <v>7</v>
      </c>
      <c r="N7" s="442" t="s">
        <v>141</v>
      </c>
      <c r="O7" s="442" t="s">
        <v>142</v>
      </c>
      <c r="P7" s="442" t="s">
        <v>136</v>
      </c>
      <c r="Q7" s="450" t="s">
        <v>143</v>
      </c>
      <c r="R7" s="450" t="s">
        <v>137</v>
      </c>
      <c r="S7" s="450" t="s">
        <v>144</v>
      </c>
      <c r="T7" s="450" t="s">
        <v>145</v>
      </c>
      <c r="U7" s="450" t="s">
        <v>138</v>
      </c>
      <c r="V7" s="450" t="s">
        <v>139</v>
      </c>
      <c r="W7" s="442" t="s">
        <v>148</v>
      </c>
      <c r="X7" s="442" t="s">
        <v>146</v>
      </c>
      <c r="Y7" s="442" t="s">
        <v>228</v>
      </c>
      <c r="Z7" s="451" t="s">
        <v>240</v>
      </c>
      <c r="AA7" s="443" t="s">
        <v>7</v>
      </c>
      <c r="AB7" s="524"/>
    </row>
    <row r="8" spans="1:28">
      <c r="A8" s="136" t="s">
        <v>32</v>
      </c>
      <c r="B8" s="208"/>
      <c r="C8" s="428">
        <v>212.40497999999997</v>
      </c>
      <c r="D8" s="428">
        <v>53385.438810000051</v>
      </c>
      <c r="E8" s="428">
        <v>58663.742589999965</v>
      </c>
      <c r="F8" s="428">
        <v>1185.0045399999999</v>
      </c>
      <c r="G8" s="428">
        <v>3937.0824500000008</v>
      </c>
      <c r="H8" s="428">
        <v>40041.97099999999</v>
      </c>
      <c r="I8" s="428">
        <v>161237.27954999998</v>
      </c>
      <c r="J8" s="428">
        <v>298202.53317000013</v>
      </c>
      <c r="K8" s="428">
        <v>616865.45709000016</v>
      </c>
      <c r="L8" s="428">
        <v>5163.4358099999999</v>
      </c>
      <c r="M8" s="428">
        <v>905.68363999999985</v>
      </c>
      <c r="N8" s="428">
        <v>2159.8227099999995</v>
      </c>
      <c r="O8" s="428">
        <v>18585.438160000005</v>
      </c>
      <c r="P8" s="428">
        <v>2358.1882599999994</v>
      </c>
      <c r="Q8" s="428">
        <v>4184.9617900000003</v>
      </c>
      <c r="R8" s="428">
        <v>1691.5221400000003</v>
      </c>
      <c r="S8" s="428">
        <v>0</v>
      </c>
      <c r="T8" s="428">
        <v>1558.0440300000007</v>
      </c>
      <c r="U8" s="428">
        <v>316.13735999999989</v>
      </c>
      <c r="V8" s="428">
        <v>28563.830299999998</v>
      </c>
      <c r="W8" s="428">
        <v>7578.8166100000044</v>
      </c>
      <c r="X8" s="428">
        <v>3283.0415300000004</v>
      </c>
      <c r="Y8" s="428">
        <v>5092.2585300000019</v>
      </c>
      <c r="Z8" s="428">
        <v>144.44001</v>
      </c>
      <c r="AA8" s="428">
        <v>81585.620880000017</v>
      </c>
      <c r="AB8" s="428">
        <v>698451.07796999987</v>
      </c>
    </row>
    <row r="9" spans="1:28">
      <c r="A9" s="136" t="s">
        <v>33</v>
      </c>
      <c r="B9" s="208"/>
      <c r="C9" s="428">
        <v>267.89908000000003</v>
      </c>
      <c r="D9" s="428">
        <v>50643.474140000028</v>
      </c>
      <c r="E9" s="428">
        <v>43531.553769999991</v>
      </c>
      <c r="F9" s="428">
        <v>341.45973000000004</v>
      </c>
      <c r="G9" s="428">
        <v>3556.5224400000011</v>
      </c>
      <c r="H9" s="428">
        <v>37786.153030000001</v>
      </c>
      <c r="I9" s="428">
        <v>162037.83106</v>
      </c>
      <c r="J9" s="428">
        <v>260078.27738999997</v>
      </c>
      <c r="K9" s="428">
        <v>558243.17064000003</v>
      </c>
      <c r="L9" s="428">
        <v>4291.4152400000012</v>
      </c>
      <c r="M9" s="428">
        <v>1338.69723</v>
      </c>
      <c r="N9" s="428">
        <v>2129.7124699999999</v>
      </c>
      <c r="O9" s="428">
        <v>16195.990190000006</v>
      </c>
      <c r="P9" s="428">
        <v>2442.456450000001</v>
      </c>
      <c r="Q9" s="428">
        <v>2800.8023900000003</v>
      </c>
      <c r="R9" s="428">
        <v>1595.95541</v>
      </c>
      <c r="S9" s="428">
        <v>0</v>
      </c>
      <c r="T9" s="428">
        <v>1405.3845199999998</v>
      </c>
      <c r="U9" s="428">
        <v>360.41207000000003</v>
      </c>
      <c r="V9" s="428">
        <v>26981.972910000008</v>
      </c>
      <c r="W9" s="428">
        <v>6072.7235899999996</v>
      </c>
      <c r="X9" s="428">
        <v>4097.718640000001</v>
      </c>
      <c r="Y9" s="428">
        <v>6220.2668900000026</v>
      </c>
      <c r="Z9" s="428">
        <v>237.69916000000003</v>
      </c>
      <c r="AA9" s="428">
        <v>76171.207160000005</v>
      </c>
      <c r="AB9" s="428">
        <v>634414.37780000002</v>
      </c>
    </row>
    <row r="10" spans="1:28">
      <c r="A10" s="61" t="s">
        <v>34</v>
      </c>
      <c r="B10" s="201"/>
      <c r="C10" s="428">
        <v>202.30097000000001</v>
      </c>
      <c r="D10" s="428">
        <v>46738.131990000016</v>
      </c>
      <c r="E10" s="428">
        <v>37539.53002999998</v>
      </c>
      <c r="F10" s="428">
        <v>101.17361</v>
      </c>
      <c r="G10" s="428">
        <v>3838.666369999999</v>
      </c>
      <c r="H10" s="428">
        <v>35577.811780000004</v>
      </c>
      <c r="I10" s="428">
        <v>172508.36841000011</v>
      </c>
      <c r="J10" s="428">
        <v>269667.59244000004</v>
      </c>
      <c r="K10" s="428">
        <v>566173.5756000001</v>
      </c>
      <c r="L10" s="428">
        <v>5129.8202500000007</v>
      </c>
      <c r="M10" s="428">
        <v>2586.1894199999997</v>
      </c>
      <c r="N10" s="428">
        <v>2391.4271899999999</v>
      </c>
      <c r="O10" s="428">
        <v>13682.302599999997</v>
      </c>
      <c r="P10" s="428">
        <v>2999.6741500000007</v>
      </c>
      <c r="Q10" s="428">
        <v>3195.2214600000002</v>
      </c>
      <c r="R10" s="428">
        <v>957.02363000000014</v>
      </c>
      <c r="S10" s="428">
        <v>0</v>
      </c>
      <c r="T10" s="428">
        <v>871.12973</v>
      </c>
      <c r="U10" s="428">
        <v>488.06716000000006</v>
      </c>
      <c r="V10" s="428">
        <v>24963.715879999989</v>
      </c>
      <c r="W10" s="428">
        <v>5388.0108500000024</v>
      </c>
      <c r="X10" s="428">
        <v>20546.860679999998</v>
      </c>
      <c r="Y10" s="428">
        <v>4319.2263100000009</v>
      </c>
      <c r="Z10" s="428">
        <v>96.842210000000009</v>
      </c>
      <c r="AA10" s="428">
        <v>87615.51152</v>
      </c>
      <c r="AB10" s="428">
        <v>653789.08712000016</v>
      </c>
    </row>
    <row r="11" spans="1:28">
      <c r="A11" s="61" t="s">
        <v>30</v>
      </c>
      <c r="B11" s="201"/>
      <c r="C11" s="428">
        <v>163.44287999999997</v>
      </c>
      <c r="D11" s="428">
        <v>49561.746490000012</v>
      </c>
      <c r="E11" s="428">
        <v>34546.836329999991</v>
      </c>
      <c r="F11" s="428">
        <v>54.739110000000011</v>
      </c>
      <c r="G11" s="428">
        <v>4774.0132400000002</v>
      </c>
      <c r="H11" s="428">
        <v>34841.33441000001</v>
      </c>
      <c r="I11" s="428">
        <v>188806.42109999998</v>
      </c>
      <c r="J11" s="428">
        <v>328931.44643999991</v>
      </c>
      <c r="K11" s="428">
        <v>641679.97999999986</v>
      </c>
      <c r="L11" s="428">
        <v>4923.6747000000005</v>
      </c>
      <c r="M11" s="428">
        <v>5010.0948399999997</v>
      </c>
      <c r="N11" s="428">
        <v>1783.7200199999993</v>
      </c>
      <c r="O11" s="428">
        <v>16274.826719999997</v>
      </c>
      <c r="P11" s="428">
        <v>2829.6566600000001</v>
      </c>
      <c r="Q11" s="428">
        <v>2107.1047199999998</v>
      </c>
      <c r="R11" s="428">
        <v>1029.8503599999999</v>
      </c>
      <c r="S11" s="428">
        <v>0</v>
      </c>
      <c r="T11" s="428">
        <v>716.27522999999997</v>
      </c>
      <c r="U11" s="428">
        <v>221.41677999999999</v>
      </c>
      <c r="V11" s="428">
        <v>25092.993730000009</v>
      </c>
      <c r="W11" s="428">
        <v>3405.0708400000012</v>
      </c>
      <c r="X11" s="428">
        <v>2491.8281799999991</v>
      </c>
      <c r="Y11" s="428">
        <v>5948.3808000000017</v>
      </c>
      <c r="Z11" s="428">
        <v>45.695190000000004</v>
      </c>
      <c r="AA11" s="428">
        <v>71880.588770000017</v>
      </c>
      <c r="AB11" s="428">
        <v>713560.56877000001</v>
      </c>
    </row>
    <row r="12" spans="1:28">
      <c r="A12" s="61" t="s">
        <v>29</v>
      </c>
      <c r="B12" s="201"/>
      <c r="C12" s="428">
        <v>29.50949</v>
      </c>
      <c r="D12" s="428">
        <v>47163.513239999993</v>
      </c>
      <c r="E12" s="428">
        <v>29999.994630000001</v>
      </c>
      <c r="F12" s="428">
        <v>27.582069999999998</v>
      </c>
      <c r="G12" s="428">
        <v>4335.3188900000005</v>
      </c>
      <c r="H12" s="428">
        <v>36066.89121999999</v>
      </c>
      <c r="I12" s="428">
        <v>175109.13782999991</v>
      </c>
      <c r="J12" s="428">
        <v>408065.95432000014</v>
      </c>
      <c r="K12" s="428">
        <v>700797.90169000009</v>
      </c>
      <c r="L12" s="428">
        <v>4586.76325</v>
      </c>
      <c r="M12" s="428">
        <v>5775.9751800000013</v>
      </c>
      <c r="N12" s="428">
        <v>1976.0464799999997</v>
      </c>
      <c r="O12" s="428">
        <v>13871.812230000005</v>
      </c>
      <c r="P12" s="428">
        <v>2798.79162</v>
      </c>
      <c r="Q12" s="428">
        <v>1165.3250399999997</v>
      </c>
      <c r="R12" s="428">
        <v>1022.1799199999999</v>
      </c>
      <c r="S12" s="428">
        <v>0</v>
      </c>
      <c r="T12" s="428">
        <v>545.13666999999998</v>
      </c>
      <c r="U12" s="428">
        <v>143.51349000000002</v>
      </c>
      <c r="V12" s="428">
        <v>25025.535279999996</v>
      </c>
      <c r="W12" s="428">
        <v>6059.4695499999998</v>
      </c>
      <c r="X12" s="428">
        <v>1369.6308000000004</v>
      </c>
      <c r="Y12" s="428">
        <v>5415.6028300000025</v>
      </c>
      <c r="Z12" s="428">
        <v>206.56069999999997</v>
      </c>
      <c r="AA12" s="428">
        <v>69962.343040000007</v>
      </c>
      <c r="AB12" s="428">
        <v>770760.24472999992</v>
      </c>
    </row>
    <row r="13" spans="1:28">
      <c r="A13" s="61" t="s">
        <v>28</v>
      </c>
      <c r="B13" s="205"/>
      <c r="C13" s="428">
        <v>29.881660000000004</v>
      </c>
      <c r="D13" s="428">
        <v>42347.173359999993</v>
      </c>
      <c r="E13" s="428">
        <v>25023.072439999989</v>
      </c>
      <c r="F13" s="428">
        <v>9.490079999999999</v>
      </c>
      <c r="G13" s="428">
        <v>6022.3737499999997</v>
      </c>
      <c r="H13" s="428">
        <v>30658.906329999998</v>
      </c>
      <c r="I13" s="428">
        <v>158013.86333000008</v>
      </c>
      <c r="J13" s="428">
        <v>480126.68173999968</v>
      </c>
      <c r="K13" s="428">
        <v>742231.44268999971</v>
      </c>
      <c r="L13" s="428">
        <v>2876.3692699999997</v>
      </c>
      <c r="M13" s="428">
        <v>6473.625469999999</v>
      </c>
      <c r="N13" s="428">
        <v>2103.7448100000001</v>
      </c>
      <c r="O13" s="428">
        <v>11328.400559999998</v>
      </c>
      <c r="P13" s="428">
        <v>2449.1236099999992</v>
      </c>
      <c r="Q13" s="428">
        <v>1080.9396299999999</v>
      </c>
      <c r="R13" s="428">
        <v>587.69664</v>
      </c>
      <c r="S13" s="428">
        <v>0</v>
      </c>
      <c r="T13" s="428">
        <v>461.30228000000022</v>
      </c>
      <c r="U13" s="428">
        <v>85.760440000000003</v>
      </c>
      <c r="V13" s="428">
        <v>24110.411909999999</v>
      </c>
      <c r="W13" s="428">
        <v>2092.1554999999998</v>
      </c>
      <c r="X13" s="428">
        <v>578.63714000000004</v>
      </c>
      <c r="Y13" s="428">
        <v>5219.3546999999999</v>
      </c>
      <c r="Z13" s="428">
        <v>85.004369999999994</v>
      </c>
      <c r="AA13" s="428">
        <v>59532.526330000008</v>
      </c>
      <c r="AB13" s="428">
        <v>801763.96901999961</v>
      </c>
    </row>
    <row r="14" spans="1:28">
      <c r="A14" s="63" t="s">
        <v>120</v>
      </c>
      <c r="B14" s="205"/>
      <c r="C14" s="428">
        <v>107.22487</v>
      </c>
      <c r="D14" s="428">
        <v>41465.090879999982</v>
      </c>
      <c r="E14" s="428">
        <v>18343.253849999997</v>
      </c>
      <c r="F14" s="428">
        <v>2.0500500000000001</v>
      </c>
      <c r="G14" s="428">
        <v>4050.5406899999994</v>
      </c>
      <c r="H14" s="428">
        <v>28663.334560000007</v>
      </c>
      <c r="I14" s="428">
        <v>125131.47665000004</v>
      </c>
      <c r="J14" s="428">
        <v>424293.16970999958</v>
      </c>
      <c r="K14" s="428">
        <v>642056.14125999948</v>
      </c>
      <c r="L14" s="428">
        <v>4228.1154100000003</v>
      </c>
      <c r="M14" s="428">
        <v>8278.3480099999997</v>
      </c>
      <c r="N14" s="428">
        <v>1829.8214899999996</v>
      </c>
      <c r="O14" s="428">
        <v>11257.55197</v>
      </c>
      <c r="P14" s="428">
        <v>2329.4611800000007</v>
      </c>
      <c r="Q14" s="428">
        <v>418.10155999999995</v>
      </c>
      <c r="R14" s="428">
        <v>583.88795000000005</v>
      </c>
      <c r="S14" s="428">
        <v>34.65419</v>
      </c>
      <c r="T14" s="428">
        <v>339.78464999999994</v>
      </c>
      <c r="U14" s="428">
        <v>116.62936000000002</v>
      </c>
      <c r="V14" s="428">
        <v>23970.708839999992</v>
      </c>
      <c r="W14" s="428">
        <v>1520.24973</v>
      </c>
      <c r="X14" s="428">
        <v>870.67925999999989</v>
      </c>
      <c r="Y14" s="428">
        <v>5510.5415099999991</v>
      </c>
      <c r="Z14" s="428">
        <v>41.178849999999997</v>
      </c>
      <c r="AA14" s="428">
        <v>61329.713959999986</v>
      </c>
      <c r="AB14" s="428">
        <v>703385.85521999956</v>
      </c>
    </row>
    <row r="15" spans="1:28">
      <c r="B15" s="205"/>
      <c r="C15" s="428"/>
      <c r="D15" s="428"/>
      <c r="E15" s="428"/>
      <c r="F15" s="428"/>
      <c r="G15" s="428"/>
      <c r="H15" s="428"/>
      <c r="I15" s="428"/>
      <c r="J15" s="428"/>
      <c r="K15" s="428"/>
      <c r="L15" s="428"/>
      <c r="M15" s="428"/>
      <c r="N15" s="428"/>
      <c r="O15" s="428"/>
      <c r="P15" s="428"/>
      <c r="Q15" s="428"/>
      <c r="R15" s="428"/>
      <c r="S15" s="428"/>
      <c r="T15" s="428"/>
      <c r="U15" s="428"/>
      <c r="V15" s="428"/>
      <c r="W15" s="428"/>
      <c r="X15" s="428"/>
      <c r="Y15" s="428"/>
      <c r="Z15" s="428"/>
      <c r="AA15" s="428"/>
      <c r="AB15" s="428"/>
    </row>
    <row r="16" spans="1:28" ht="14.25">
      <c r="A16" s="136" t="s">
        <v>175</v>
      </c>
      <c r="B16" s="201" t="s">
        <v>22</v>
      </c>
      <c r="C16" s="428">
        <v>54.193469999999998</v>
      </c>
      <c r="D16" s="428">
        <v>10820.253700000001</v>
      </c>
      <c r="E16" s="428">
        <v>8274.7971600000019</v>
      </c>
      <c r="F16" s="428">
        <v>16.653930000000003</v>
      </c>
      <c r="G16" s="428">
        <v>1028.1696300000001</v>
      </c>
      <c r="H16" s="428">
        <v>8727.2209300000013</v>
      </c>
      <c r="I16" s="428">
        <v>42930.211379999972</v>
      </c>
      <c r="J16" s="428">
        <v>76001.805039999905</v>
      </c>
      <c r="K16" s="428">
        <v>147853.3052399999</v>
      </c>
      <c r="L16" s="428">
        <v>1242.1560099999997</v>
      </c>
      <c r="M16" s="428">
        <v>1234.07491</v>
      </c>
      <c r="N16" s="428">
        <v>454.43245999999994</v>
      </c>
      <c r="O16" s="428">
        <v>5544.4657199999983</v>
      </c>
      <c r="P16" s="428">
        <v>419.40590999999989</v>
      </c>
      <c r="Q16" s="428">
        <v>578.37077999999997</v>
      </c>
      <c r="R16" s="428">
        <v>319.03503000000001</v>
      </c>
      <c r="S16" s="428">
        <v>0</v>
      </c>
      <c r="T16" s="428">
        <v>110.71380000000001</v>
      </c>
      <c r="U16" s="428">
        <v>40.18692999999999</v>
      </c>
      <c r="V16" s="428">
        <v>5598.4529099999991</v>
      </c>
      <c r="W16" s="428">
        <v>1047.60688</v>
      </c>
      <c r="X16" s="428">
        <v>1023.82897</v>
      </c>
      <c r="Y16" s="428">
        <v>2096.3953899999997</v>
      </c>
      <c r="Z16" s="428">
        <v>14.693769999999999</v>
      </c>
      <c r="AA16" s="428">
        <v>19723.819469999999</v>
      </c>
      <c r="AB16" s="428">
        <v>167577.12470999989</v>
      </c>
    </row>
    <row r="17" spans="1:30">
      <c r="A17" s="136"/>
      <c r="B17" s="201" t="s">
        <v>23</v>
      </c>
      <c r="C17" s="428">
        <v>36.155900000000003</v>
      </c>
      <c r="D17" s="428">
        <v>13189.250930000007</v>
      </c>
      <c r="E17" s="428">
        <v>8364.34447</v>
      </c>
      <c r="F17" s="428">
        <v>25.22851</v>
      </c>
      <c r="G17" s="428">
        <v>1462.9295700000002</v>
      </c>
      <c r="H17" s="428">
        <v>8229.0966000000044</v>
      </c>
      <c r="I17" s="428">
        <v>48385.130800000006</v>
      </c>
      <c r="J17" s="428">
        <v>80361.98875999992</v>
      </c>
      <c r="K17" s="428">
        <v>160054.12553999992</v>
      </c>
      <c r="L17" s="428">
        <v>1511.6733200000001</v>
      </c>
      <c r="M17" s="428">
        <v>983.3708300000003</v>
      </c>
      <c r="N17" s="428">
        <v>471.12806999999992</v>
      </c>
      <c r="O17" s="428">
        <v>3897.2794499999986</v>
      </c>
      <c r="P17" s="428">
        <v>520.09201999999993</v>
      </c>
      <c r="Q17" s="428">
        <v>323.46883000000003</v>
      </c>
      <c r="R17" s="428">
        <v>298.17412999999999</v>
      </c>
      <c r="S17" s="428">
        <v>0</v>
      </c>
      <c r="T17" s="428">
        <v>256.15938</v>
      </c>
      <c r="U17" s="428">
        <v>112.38131999999999</v>
      </c>
      <c r="V17" s="428">
        <v>6428.7469900000015</v>
      </c>
      <c r="W17" s="428">
        <v>1064.4944500000001</v>
      </c>
      <c r="X17" s="428">
        <v>226.77982</v>
      </c>
      <c r="Y17" s="428">
        <v>1404.3426700000005</v>
      </c>
      <c r="Z17" s="428">
        <v>11.44807</v>
      </c>
      <c r="AA17" s="428">
        <v>17509.539350000003</v>
      </c>
      <c r="AB17" s="428">
        <v>177563.6648899999</v>
      </c>
    </row>
    <row r="18" spans="1:30">
      <c r="A18" s="136"/>
      <c r="B18" s="201" t="s">
        <v>24</v>
      </c>
      <c r="C18" s="428">
        <v>41.619649999999993</v>
      </c>
      <c r="D18" s="428">
        <v>12116.488199999989</v>
      </c>
      <c r="E18" s="428">
        <v>9305.3522799999955</v>
      </c>
      <c r="F18" s="428">
        <v>6.6416100000000009</v>
      </c>
      <c r="G18" s="428">
        <v>998.18979999999988</v>
      </c>
      <c r="H18" s="428">
        <v>8914.2219900000036</v>
      </c>
      <c r="I18" s="428">
        <v>46241.62755999995</v>
      </c>
      <c r="J18" s="428">
        <v>79607.07716000003</v>
      </c>
      <c r="K18" s="428">
        <v>157231.21824999998</v>
      </c>
      <c r="L18" s="428">
        <v>1300.0643600000001</v>
      </c>
      <c r="M18" s="428">
        <v>1161.8983499999999</v>
      </c>
      <c r="N18" s="428">
        <v>408.60755999999992</v>
      </c>
      <c r="O18" s="428">
        <v>3189.7782400000001</v>
      </c>
      <c r="P18" s="428">
        <v>861.39263999999991</v>
      </c>
      <c r="Q18" s="428">
        <v>266.99829999999997</v>
      </c>
      <c r="R18" s="428">
        <v>189.07016999999999</v>
      </c>
      <c r="S18" s="428">
        <v>0</v>
      </c>
      <c r="T18" s="428">
        <v>190.83245999999997</v>
      </c>
      <c r="U18" s="428">
        <v>53.378830000000001</v>
      </c>
      <c r="V18" s="428">
        <v>6447.4253999999974</v>
      </c>
      <c r="W18" s="428">
        <v>496.46778</v>
      </c>
      <c r="X18" s="428">
        <v>1057.4377500000001</v>
      </c>
      <c r="Y18" s="428">
        <v>1401.6252700000002</v>
      </c>
      <c r="Z18" s="428">
        <v>15.083600000000002</v>
      </c>
      <c r="AA18" s="428">
        <v>17040.060709999998</v>
      </c>
      <c r="AB18" s="428">
        <v>174271.27896</v>
      </c>
    </row>
    <row r="19" spans="1:30">
      <c r="A19" s="136"/>
      <c r="B19" s="205" t="s">
        <v>25</v>
      </c>
      <c r="C19" s="428">
        <v>31.473860000000002</v>
      </c>
      <c r="D19" s="428">
        <v>13435.753659999995</v>
      </c>
      <c r="E19" s="428">
        <v>8602.3424199999972</v>
      </c>
      <c r="F19" s="428">
        <v>6.2150600000000003</v>
      </c>
      <c r="G19" s="428">
        <v>1284.7242400000002</v>
      </c>
      <c r="H19" s="428">
        <v>8970.7948900000047</v>
      </c>
      <c r="I19" s="428">
        <v>51249.451360000021</v>
      </c>
      <c r="J19" s="428">
        <v>92960.575480000072</v>
      </c>
      <c r="K19" s="428">
        <v>176541.3309700001</v>
      </c>
      <c r="L19" s="428">
        <v>869.78100999999992</v>
      </c>
      <c r="M19" s="428">
        <v>1630.7507499999997</v>
      </c>
      <c r="N19" s="428">
        <v>449.55193000000003</v>
      </c>
      <c r="O19" s="428">
        <v>3643.3033100000011</v>
      </c>
      <c r="P19" s="428">
        <v>1028.7660900000001</v>
      </c>
      <c r="Q19" s="428">
        <v>938.26681000000008</v>
      </c>
      <c r="R19" s="428">
        <v>223.57103000000001</v>
      </c>
      <c r="S19" s="428">
        <v>0</v>
      </c>
      <c r="T19" s="428">
        <v>158.56958999999998</v>
      </c>
      <c r="U19" s="428">
        <v>15.469700000000001</v>
      </c>
      <c r="V19" s="428">
        <v>6618.3684300000041</v>
      </c>
      <c r="W19" s="428">
        <v>796.50172999999984</v>
      </c>
      <c r="X19" s="428">
        <v>183.78163999999998</v>
      </c>
      <c r="Y19" s="428">
        <v>1046.0174700000002</v>
      </c>
      <c r="Z19" s="428">
        <v>4.4697500000000003</v>
      </c>
      <c r="AA19" s="428">
        <v>17607.169240000003</v>
      </c>
      <c r="AB19" s="428">
        <v>194148.50021000006</v>
      </c>
    </row>
    <row r="20" spans="1:30" s="218" customFormat="1" ht="27" customHeight="1">
      <c r="A20" s="207" t="s">
        <v>29</v>
      </c>
      <c r="B20" s="208" t="s">
        <v>22</v>
      </c>
      <c r="C20" s="429">
        <v>13.489660000000001</v>
      </c>
      <c r="D20" s="429">
        <v>12939.926689999989</v>
      </c>
      <c r="E20" s="429">
        <v>8412.2420200000015</v>
      </c>
      <c r="F20" s="429">
        <v>13.841290000000001</v>
      </c>
      <c r="G20" s="429">
        <v>1126.0534200000004</v>
      </c>
      <c r="H20" s="429">
        <v>9738.7882800000025</v>
      </c>
      <c r="I20" s="429">
        <v>46898.736109999954</v>
      </c>
      <c r="J20" s="429">
        <v>91927.251269999921</v>
      </c>
      <c r="K20" s="429">
        <v>171070.32873999985</v>
      </c>
      <c r="L20" s="429">
        <v>917.00507999999991</v>
      </c>
      <c r="M20" s="429">
        <v>1434.45436</v>
      </c>
      <c r="N20" s="429">
        <v>547.69940999999994</v>
      </c>
      <c r="O20" s="429">
        <v>4001.6686000000004</v>
      </c>
      <c r="P20" s="429">
        <v>743.58643000000006</v>
      </c>
      <c r="Q20" s="429">
        <v>310.81282999999996</v>
      </c>
      <c r="R20" s="429">
        <v>336.2727799999999</v>
      </c>
      <c r="S20" s="429">
        <v>0</v>
      </c>
      <c r="T20" s="429">
        <v>269.70439999999996</v>
      </c>
      <c r="U20" s="429">
        <v>35.037190000000002</v>
      </c>
      <c r="V20" s="429">
        <v>6970.2223900000008</v>
      </c>
      <c r="W20" s="429">
        <v>4347.2128000000012</v>
      </c>
      <c r="X20" s="429">
        <v>864.49766999999997</v>
      </c>
      <c r="Y20" s="429">
        <v>1113.0556200000001</v>
      </c>
      <c r="Z20" s="429">
        <v>10.75235</v>
      </c>
      <c r="AA20" s="428">
        <v>21901.981910000006</v>
      </c>
      <c r="AB20" s="429">
        <v>192972.31064999991</v>
      </c>
      <c r="AD20" s="61"/>
    </row>
    <row r="21" spans="1:30">
      <c r="A21" s="136"/>
      <c r="B21" s="201" t="s">
        <v>23</v>
      </c>
      <c r="C21" s="428">
        <v>4.741299999999999</v>
      </c>
      <c r="D21" s="428">
        <v>11566.637999999995</v>
      </c>
      <c r="E21" s="428">
        <v>7340.3378200000034</v>
      </c>
      <c r="F21" s="428">
        <v>7.9805000000000001</v>
      </c>
      <c r="G21" s="428">
        <v>1189.9206499999998</v>
      </c>
      <c r="H21" s="428">
        <v>8443.4189999999981</v>
      </c>
      <c r="I21" s="428">
        <v>43723.751079999936</v>
      </c>
      <c r="J21" s="428">
        <v>98566.076410000023</v>
      </c>
      <c r="K21" s="428">
        <v>170842.86475999997</v>
      </c>
      <c r="L21" s="428">
        <v>1202.1338899999998</v>
      </c>
      <c r="M21" s="428">
        <v>1357.8139599999997</v>
      </c>
      <c r="N21" s="428">
        <v>377.1818899999999</v>
      </c>
      <c r="O21" s="428">
        <v>3366.63976</v>
      </c>
      <c r="P21" s="428">
        <v>663.16195999999991</v>
      </c>
      <c r="Q21" s="428">
        <v>184.42663999999999</v>
      </c>
      <c r="R21" s="428">
        <v>252.12556000000001</v>
      </c>
      <c r="S21" s="428">
        <v>0</v>
      </c>
      <c r="T21" s="428">
        <v>76.078739999999996</v>
      </c>
      <c r="U21" s="428">
        <v>5.9129199999999997</v>
      </c>
      <c r="V21" s="428">
        <v>5989.181239999999</v>
      </c>
      <c r="W21" s="428">
        <v>931.67864000000009</v>
      </c>
      <c r="X21" s="428">
        <v>101.93392999999999</v>
      </c>
      <c r="Y21" s="428">
        <v>1264.6836300000002</v>
      </c>
      <c r="Z21" s="428">
        <v>73.562979999999996</v>
      </c>
      <c r="AA21" s="428">
        <v>15846.515740000001</v>
      </c>
      <c r="AB21" s="428">
        <v>186689.38049999991</v>
      </c>
    </row>
    <row r="22" spans="1:30">
      <c r="A22" s="136"/>
      <c r="B22" s="201" t="s">
        <v>24</v>
      </c>
      <c r="C22" s="428">
        <v>2.3535100000000004</v>
      </c>
      <c r="D22" s="428">
        <v>11230.495710000008</v>
      </c>
      <c r="E22" s="428">
        <v>7113.4988300000005</v>
      </c>
      <c r="F22" s="428">
        <v>3.9174600000000002</v>
      </c>
      <c r="G22" s="428">
        <v>978.99139999999989</v>
      </c>
      <c r="H22" s="428">
        <v>9544.5807800000021</v>
      </c>
      <c r="I22" s="428">
        <v>41766.64408999998</v>
      </c>
      <c r="J22" s="428">
        <v>109484.18112000002</v>
      </c>
      <c r="K22" s="428">
        <v>180124.6629</v>
      </c>
      <c r="L22" s="428">
        <v>1373.3212699999999</v>
      </c>
      <c r="M22" s="428">
        <v>1231.65191</v>
      </c>
      <c r="N22" s="428">
        <v>686.24563999999998</v>
      </c>
      <c r="O22" s="428">
        <v>3262.7364899999998</v>
      </c>
      <c r="P22" s="428">
        <v>612.28863999999999</v>
      </c>
      <c r="Q22" s="428">
        <v>406.80516000000006</v>
      </c>
      <c r="R22" s="428">
        <v>262.26098999999999</v>
      </c>
      <c r="S22" s="428">
        <v>0</v>
      </c>
      <c r="T22" s="428">
        <v>73.525990000000007</v>
      </c>
      <c r="U22" s="428">
        <v>54.622630000000008</v>
      </c>
      <c r="V22" s="428">
        <v>6063.490749999999</v>
      </c>
      <c r="W22" s="428">
        <v>393.33804000000009</v>
      </c>
      <c r="X22" s="428">
        <v>358.60929999999996</v>
      </c>
      <c r="Y22" s="428">
        <v>1396.2705700000001</v>
      </c>
      <c r="Z22" s="428">
        <v>99.63915999999999</v>
      </c>
      <c r="AA22" s="428">
        <v>16274.806540000001</v>
      </c>
      <c r="AB22" s="428">
        <v>196399.46943999999</v>
      </c>
    </row>
    <row r="23" spans="1:30">
      <c r="A23" s="136"/>
      <c r="B23" s="205" t="s">
        <v>25</v>
      </c>
      <c r="C23" s="428">
        <v>8.92502</v>
      </c>
      <c r="D23" s="428">
        <v>11426.452840000007</v>
      </c>
      <c r="E23" s="428">
        <v>7133.9159599999994</v>
      </c>
      <c r="F23" s="428">
        <v>1.8428199999999999</v>
      </c>
      <c r="G23" s="428">
        <v>1040.3534199999999</v>
      </c>
      <c r="H23" s="428">
        <v>8340.1031600000006</v>
      </c>
      <c r="I23" s="428">
        <v>42720.006550000035</v>
      </c>
      <c r="J23" s="428">
        <v>108088.44552000018</v>
      </c>
      <c r="K23" s="428">
        <v>178760.04529000024</v>
      </c>
      <c r="L23" s="428">
        <v>1094.3030100000001</v>
      </c>
      <c r="M23" s="428">
        <v>1752.0549500000002</v>
      </c>
      <c r="N23" s="428">
        <v>364.91953999999998</v>
      </c>
      <c r="O23" s="428">
        <v>3240.7673799999998</v>
      </c>
      <c r="P23" s="428">
        <v>779.75459000000012</v>
      </c>
      <c r="Q23" s="428">
        <v>263.28041000000002</v>
      </c>
      <c r="R23" s="428">
        <v>171.52058999999997</v>
      </c>
      <c r="S23" s="428">
        <v>0</v>
      </c>
      <c r="T23" s="428">
        <v>125.82754000000001</v>
      </c>
      <c r="U23" s="428">
        <v>47.940750000000001</v>
      </c>
      <c r="V23" s="428">
        <v>6002.6409000000003</v>
      </c>
      <c r="W23" s="428">
        <v>387.24007000000006</v>
      </c>
      <c r="X23" s="428">
        <v>44.5899</v>
      </c>
      <c r="Y23" s="428">
        <v>1641.5930099999998</v>
      </c>
      <c r="Z23" s="428">
        <v>22.606210000000001</v>
      </c>
      <c r="AA23" s="428">
        <v>15939.038850000001</v>
      </c>
      <c r="AB23" s="428">
        <v>194699.0841400002</v>
      </c>
    </row>
    <row r="24" spans="1:30" s="218" customFormat="1" ht="27" customHeight="1">
      <c r="A24" s="207" t="s">
        <v>28</v>
      </c>
      <c r="B24" s="208" t="s">
        <v>22</v>
      </c>
      <c r="C24" s="429">
        <v>9.8887199999999993</v>
      </c>
      <c r="D24" s="429">
        <v>11672.131099999995</v>
      </c>
      <c r="E24" s="429">
        <v>5948.029309999999</v>
      </c>
      <c r="F24" s="429">
        <v>3.8411200000000001</v>
      </c>
      <c r="G24" s="429">
        <v>1183.7832900000001</v>
      </c>
      <c r="H24" s="429">
        <v>7611.4102900000034</v>
      </c>
      <c r="I24" s="429">
        <v>40409.427220000005</v>
      </c>
      <c r="J24" s="429">
        <v>113385.25240999983</v>
      </c>
      <c r="K24" s="429">
        <v>180223.76345999984</v>
      </c>
      <c r="L24" s="429">
        <v>885.77480999999977</v>
      </c>
      <c r="M24" s="429">
        <v>1619.6213199999995</v>
      </c>
      <c r="N24" s="429">
        <v>325.63158999999996</v>
      </c>
      <c r="O24" s="429">
        <v>2870.303629999999</v>
      </c>
      <c r="P24" s="429">
        <v>544.94771000000003</v>
      </c>
      <c r="Q24" s="429">
        <v>97.699209999999994</v>
      </c>
      <c r="R24" s="429">
        <v>133.42409000000004</v>
      </c>
      <c r="S24" s="429">
        <v>0</v>
      </c>
      <c r="T24" s="429">
        <v>110.34292000000002</v>
      </c>
      <c r="U24" s="429">
        <v>34.741589999999995</v>
      </c>
      <c r="V24" s="429">
        <v>5971.8442899999973</v>
      </c>
      <c r="W24" s="429">
        <v>443.05130000000008</v>
      </c>
      <c r="X24" s="429">
        <v>208.35346999999999</v>
      </c>
      <c r="Y24" s="429">
        <v>1357.6070399999999</v>
      </c>
      <c r="Z24" s="429">
        <v>22.630760000000002</v>
      </c>
      <c r="AA24" s="428">
        <v>14625.973729999994</v>
      </c>
      <c r="AB24" s="429">
        <v>194849.73718999981</v>
      </c>
      <c r="AD24" s="61"/>
    </row>
    <row r="25" spans="1:30">
      <c r="A25" s="136"/>
      <c r="B25" s="205" t="s">
        <v>23</v>
      </c>
      <c r="C25" s="428">
        <v>9.725620000000001</v>
      </c>
      <c r="D25" s="428">
        <v>9197.4902799999982</v>
      </c>
      <c r="E25" s="428">
        <v>6139.0494700000008</v>
      </c>
      <c r="F25" s="428">
        <v>2.3135699999999999</v>
      </c>
      <c r="G25" s="428">
        <v>1336.2235900000001</v>
      </c>
      <c r="H25" s="428">
        <v>7820.8409700000038</v>
      </c>
      <c r="I25" s="428">
        <v>40015.132450000019</v>
      </c>
      <c r="J25" s="428">
        <v>112163.86254999998</v>
      </c>
      <c r="K25" s="428">
        <v>176684.6385</v>
      </c>
      <c r="L25" s="428">
        <v>891.51364999999987</v>
      </c>
      <c r="M25" s="428">
        <v>1172.14338</v>
      </c>
      <c r="N25" s="428">
        <v>634.97487000000001</v>
      </c>
      <c r="O25" s="428">
        <v>2541.6915700000004</v>
      </c>
      <c r="P25" s="428">
        <v>647.13167000000021</v>
      </c>
      <c r="Q25" s="428">
        <v>206.84299999999999</v>
      </c>
      <c r="R25" s="428">
        <v>164.01947000000001</v>
      </c>
      <c r="S25" s="428">
        <v>0</v>
      </c>
      <c r="T25" s="428">
        <v>91.532109999999989</v>
      </c>
      <c r="U25" s="428">
        <v>13.65185</v>
      </c>
      <c r="V25" s="428">
        <v>6263.2205800000011</v>
      </c>
      <c r="W25" s="428">
        <v>405.96676000000002</v>
      </c>
      <c r="X25" s="428">
        <v>267.68064000000004</v>
      </c>
      <c r="Y25" s="428">
        <v>1451.33557</v>
      </c>
      <c r="Z25" s="428">
        <v>59.592609999999993</v>
      </c>
      <c r="AA25" s="428">
        <v>14811.297730000002</v>
      </c>
      <c r="AB25" s="428">
        <v>191495.93622999999</v>
      </c>
    </row>
    <row r="26" spans="1:30">
      <c r="A26" s="136"/>
      <c r="B26" s="205" t="s">
        <v>24</v>
      </c>
      <c r="C26" s="428">
        <v>7.2661999999999995</v>
      </c>
      <c r="D26" s="428">
        <v>10774.509040000003</v>
      </c>
      <c r="E26" s="428">
        <v>7786.5690899999963</v>
      </c>
      <c r="F26" s="428">
        <v>3.3353899999999999</v>
      </c>
      <c r="G26" s="428">
        <v>1038.6436100000001</v>
      </c>
      <c r="H26" s="428">
        <v>7295.1632200000013</v>
      </c>
      <c r="I26" s="428">
        <v>38098.972009999983</v>
      </c>
      <c r="J26" s="428">
        <v>123745.30439999989</v>
      </c>
      <c r="K26" s="428">
        <v>188749.76295999985</v>
      </c>
      <c r="L26" s="428">
        <v>402.64375999999987</v>
      </c>
      <c r="M26" s="428">
        <v>1252.6176300000002</v>
      </c>
      <c r="N26" s="428">
        <v>354.97194000000002</v>
      </c>
      <c r="O26" s="428">
        <v>3170.8060699999992</v>
      </c>
      <c r="P26" s="428">
        <v>576.18530000000021</v>
      </c>
      <c r="Q26" s="428">
        <v>191.25431</v>
      </c>
      <c r="R26" s="428">
        <v>146.22320999999999</v>
      </c>
      <c r="S26" s="428">
        <v>0</v>
      </c>
      <c r="T26" s="428">
        <v>131.16214000000002</v>
      </c>
      <c r="U26" s="428">
        <v>19.854479999999999</v>
      </c>
      <c r="V26" s="428">
        <v>5926.1418499999982</v>
      </c>
      <c r="W26" s="428">
        <v>839.35999000000004</v>
      </c>
      <c r="X26" s="428">
        <v>37.478639999999999</v>
      </c>
      <c r="Y26" s="428">
        <v>1214.18976</v>
      </c>
      <c r="Z26" s="428">
        <v>0</v>
      </c>
      <c r="AA26" s="428">
        <v>14262.889079999999</v>
      </c>
      <c r="AB26" s="428">
        <v>203012.65203999981</v>
      </c>
    </row>
    <row r="27" spans="1:30">
      <c r="A27" s="136"/>
      <c r="B27" s="205" t="s">
        <v>25</v>
      </c>
      <c r="C27" s="428">
        <v>3.0011199999999998</v>
      </c>
      <c r="D27" s="428">
        <v>10703.042940000001</v>
      </c>
      <c r="E27" s="428">
        <v>5149.4245699999956</v>
      </c>
      <c r="F27" s="428">
        <v>0</v>
      </c>
      <c r="G27" s="428">
        <v>2463.7232599999998</v>
      </c>
      <c r="H27" s="428">
        <v>7931.4918499999985</v>
      </c>
      <c r="I27" s="428">
        <v>39490.331650000036</v>
      </c>
      <c r="J27" s="428">
        <v>130832.26237999994</v>
      </c>
      <c r="K27" s="428">
        <v>196573.27776999999</v>
      </c>
      <c r="L27" s="428">
        <v>696.43704999999989</v>
      </c>
      <c r="M27" s="428">
        <v>2429.24314</v>
      </c>
      <c r="N27" s="428">
        <v>788.16641000000016</v>
      </c>
      <c r="O27" s="428">
        <v>2745.5992900000001</v>
      </c>
      <c r="P27" s="428">
        <v>680.8589300000001</v>
      </c>
      <c r="Q27" s="428">
        <v>585.14310999999987</v>
      </c>
      <c r="R27" s="428">
        <v>144.02986999999999</v>
      </c>
      <c r="S27" s="428">
        <v>0</v>
      </c>
      <c r="T27" s="428">
        <v>128.26510999999999</v>
      </c>
      <c r="U27" s="428">
        <v>17.512520000000002</v>
      </c>
      <c r="V27" s="428">
        <v>5949.2051899999997</v>
      </c>
      <c r="W27" s="428">
        <v>403.77744999999993</v>
      </c>
      <c r="X27" s="428">
        <v>65.124389999999991</v>
      </c>
      <c r="Y27" s="428">
        <v>1196.2223299999998</v>
      </c>
      <c r="Z27" s="428">
        <v>2.7810000000000001</v>
      </c>
      <c r="AA27" s="428">
        <v>15832.36579</v>
      </c>
      <c r="AB27" s="428">
        <v>212405.64356</v>
      </c>
    </row>
    <row r="28" spans="1:30" s="218" customFormat="1" ht="27" customHeight="1">
      <c r="A28" s="207" t="s">
        <v>120</v>
      </c>
      <c r="B28" s="208" t="s">
        <v>22</v>
      </c>
      <c r="C28" s="429">
        <v>0.60839999999999994</v>
      </c>
      <c r="D28" s="429">
        <v>10719.094469999995</v>
      </c>
      <c r="E28" s="429">
        <v>5308.1822699999993</v>
      </c>
      <c r="F28" s="429">
        <v>0</v>
      </c>
      <c r="G28" s="429">
        <v>1127.2898299999999</v>
      </c>
      <c r="H28" s="429">
        <v>9329.9075800000046</v>
      </c>
      <c r="I28" s="429">
        <v>36583.589190000021</v>
      </c>
      <c r="J28" s="429">
        <v>117662.60858999977</v>
      </c>
      <c r="K28" s="429">
        <v>180731.28032999978</v>
      </c>
      <c r="L28" s="429">
        <v>872.82204000000002</v>
      </c>
      <c r="M28" s="429">
        <v>2263.44184</v>
      </c>
      <c r="N28" s="429">
        <v>375.56049999999999</v>
      </c>
      <c r="O28" s="429">
        <v>3158.6491500000006</v>
      </c>
      <c r="P28" s="429">
        <v>673.48596000000009</v>
      </c>
      <c r="Q28" s="429">
        <v>71.112030000000004</v>
      </c>
      <c r="R28" s="429">
        <v>177.47533999999999</v>
      </c>
      <c r="S28" s="429">
        <v>0</v>
      </c>
      <c r="T28" s="429">
        <v>62.599249999999998</v>
      </c>
      <c r="U28" s="429">
        <v>56.828470000000003</v>
      </c>
      <c r="V28" s="429">
        <v>6101.4153200000001</v>
      </c>
      <c r="W28" s="429">
        <v>412.10838000000001</v>
      </c>
      <c r="X28" s="429">
        <v>460.0478</v>
      </c>
      <c r="Y28" s="429">
        <v>1014.7140400000002</v>
      </c>
      <c r="Z28" s="429">
        <v>1.4857799999999999</v>
      </c>
      <c r="AA28" s="428">
        <v>15701.745900000004</v>
      </c>
      <c r="AB28" s="429">
        <v>196433.02622999978</v>
      </c>
      <c r="AD28" s="61"/>
    </row>
    <row r="29" spans="1:30">
      <c r="A29" s="136"/>
      <c r="B29" s="205" t="s">
        <v>23</v>
      </c>
      <c r="C29" s="428">
        <v>45.55431999999999</v>
      </c>
      <c r="D29" s="428">
        <v>10116.157229999999</v>
      </c>
      <c r="E29" s="428">
        <v>5074.9655999999968</v>
      </c>
      <c r="F29" s="428">
        <v>0</v>
      </c>
      <c r="G29" s="428">
        <v>1037.7579899999998</v>
      </c>
      <c r="H29" s="428">
        <v>6678.4816299999984</v>
      </c>
      <c r="I29" s="428">
        <v>32647.939840000017</v>
      </c>
      <c r="J29" s="428">
        <v>107612.65481999987</v>
      </c>
      <c r="K29" s="428">
        <v>163213.5114299999</v>
      </c>
      <c r="L29" s="428">
        <v>985.05816000000016</v>
      </c>
      <c r="M29" s="428">
        <v>2008.1128100000003</v>
      </c>
      <c r="N29" s="428">
        <v>505.74759000000006</v>
      </c>
      <c r="O29" s="428">
        <v>2919.6640500000003</v>
      </c>
      <c r="P29" s="428">
        <v>554.25337999999999</v>
      </c>
      <c r="Q29" s="428">
        <v>105.97968</v>
      </c>
      <c r="R29" s="428">
        <v>131.01100000000002</v>
      </c>
      <c r="S29" s="428">
        <v>34.65419</v>
      </c>
      <c r="T29" s="428">
        <v>76.768749999999997</v>
      </c>
      <c r="U29" s="428">
        <v>13.62602</v>
      </c>
      <c r="V29" s="428">
        <v>6335.8763900000013</v>
      </c>
      <c r="W29" s="428">
        <v>300.28352000000001</v>
      </c>
      <c r="X29" s="428">
        <v>156.33394999999999</v>
      </c>
      <c r="Y29" s="428">
        <v>1191.71372</v>
      </c>
      <c r="Z29" s="428">
        <v>28.274909999999998</v>
      </c>
      <c r="AA29" s="428">
        <v>15347.358120000003</v>
      </c>
      <c r="AB29" s="428">
        <v>178560.86954999992</v>
      </c>
    </row>
    <row r="30" spans="1:30">
      <c r="A30" s="136"/>
      <c r="B30" s="201" t="s">
        <v>24</v>
      </c>
      <c r="C30" s="428">
        <v>61.062150000000003</v>
      </c>
      <c r="D30" s="428">
        <v>10243.132710000002</v>
      </c>
      <c r="E30" s="428">
        <v>4060.5377600000002</v>
      </c>
      <c r="F30" s="428">
        <v>0.58750000000000002</v>
      </c>
      <c r="G30" s="428">
        <v>1008.50392</v>
      </c>
      <c r="H30" s="428">
        <v>6464.2710300000008</v>
      </c>
      <c r="I30" s="428">
        <v>30782.210610000002</v>
      </c>
      <c r="J30" s="428">
        <v>99555.812059999895</v>
      </c>
      <c r="K30" s="428">
        <v>152176.1177399999</v>
      </c>
      <c r="L30" s="428">
        <v>1163.2472000000002</v>
      </c>
      <c r="M30" s="428">
        <v>1847.8248399999998</v>
      </c>
      <c r="N30" s="428">
        <v>497.95981</v>
      </c>
      <c r="O30" s="428">
        <v>2460.3846100000014</v>
      </c>
      <c r="P30" s="428">
        <v>565.66393000000005</v>
      </c>
      <c r="Q30" s="428">
        <v>206.1549</v>
      </c>
      <c r="R30" s="428">
        <v>148.61221</v>
      </c>
      <c r="S30" s="428">
        <v>0</v>
      </c>
      <c r="T30" s="428">
        <v>58.343669999999996</v>
      </c>
      <c r="U30" s="428">
        <v>38.704699999999995</v>
      </c>
      <c r="V30" s="428">
        <v>6112.3166900000015</v>
      </c>
      <c r="W30" s="428">
        <v>346.32039000000003</v>
      </c>
      <c r="X30" s="428">
        <v>193.78679</v>
      </c>
      <c r="Y30" s="428">
        <v>1702.9771500000002</v>
      </c>
      <c r="Z30" s="428">
        <v>11.41816</v>
      </c>
      <c r="AA30" s="428">
        <v>15353.715050000003</v>
      </c>
      <c r="AB30" s="428">
        <v>167529.83278999987</v>
      </c>
    </row>
    <row r="31" spans="1:30">
      <c r="A31" s="136"/>
      <c r="B31" s="66" t="s">
        <v>25</v>
      </c>
      <c r="C31" s="428">
        <v>0</v>
      </c>
      <c r="D31" s="428">
        <v>10386.706469999992</v>
      </c>
      <c r="E31" s="428">
        <v>3899.5682200000006</v>
      </c>
      <c r="F31" s="428">
        <v>1.4625500000000002</v>
      </c>
      <c r="G31" s="428">
        <v>876.98895000000005</v>
      </c>
      <c r="H31" s="428">
        <v>6190.674320000001</v>
      </c>
      <c r="I31" s="428">
        <v>25117.737009999997</v>
      </c>
      <c r="J31" s="428">
        <v>99462.094240000006</v>
      </c>
      <c r="K31" s="428">
        <v>145935.23176</v>
      </c>
      <c r="L31" s="428">
        <v>1206.98801</v>
      </c>
      <c r="M31" s="428">
        <v>2158.9685199999999</v>
      </c>
      <c r="N31" s="428">
        <v>450.55359000000004</v>
      </c>
      <c r="O31" s="428">
        <v>2718.8541599999994</v>
      </c>
      <c r="P31" s="428">
        <v>536.05790999999988</v>
      </c>
      <c r="Q31" s="428">
        <v>34.854949999999995</v>
      </c>
      <c r="R31" s="428">
        <v>126.78940000000003</v>
      </c>
      <c r="S31" s="428">
        <v>0</v>
      </c>
      <c r="T31" s="428">
        <v>142.07298</v>
      </c>
      <c r="U31" s="428">
        <v>7.4701700000000004</v>
      </c>
      <c r="V31" s="428">
        <v>5421.1004399999983</v>
      </c>
      <c r="W31" s="428">
        <v>461.53743999999989</v>
      </c>
      <c r="X31" s="428">
        <v>60.510719999999999</v>
      </c>
      <c r="Y31" s="428">
        <v>1601.1365999999996</v>
      </c>
      <c r="Z31" s="428">
        <v>0</v>
      </c>
      <c r="AA31" s="428">
        <v>14926.89489</v>
      </c>
      <c r="AB31" s="428">
        <v>160862.12664999993</v>
      </c>
    </row>
    <row r="32" spans="1:30" ht="13.5" thickBot="1">
      <c r="A32" s="228"/>
      <c r="B32" s="228"/>
      <c r="C32" s="228"/>
      <c r="D32" s="228"/>
      <c r="E32" s="228"/>
      <c r="F32" s="228"/>
      <c r="G32" s="228"/>
      <c r="H32" s="228"/>
      <c r="I32" s="228"/>
      <c r="J32" s="228"/>
      <c r="K32" s="228"/>
      <c r="L32" s="228"/>
      <c r="M32" s="228"/>
      <c r="N32" s="228"/>
      <c r="O32" s="228"/>
      <c r="P32" s="228"/>
      <c r="Q32" s="228"/>
      <c r="R32" s="228"/>
      <c r="S32" s="228"/>
      <c r="T32" s="228"/>
      <c r="U32" s="228"/>
      <c r="V32" s="228"/>
      <c r="W32" s="228"/>
      <c r="X32" s="228"/>
      <c r="Y32" s="228"/>
      <c r="Z32" s="228"/>
      <c r="AA32" s="228"/>
      <c r="AB32" s="228"/>
    </row>
    <row r="34" spans="1:1">
      <c r="A34" s="173" t="s">
        <v>302</v>
      </c>
    </row>
  </sheetData>
  <mergeCells count="3">
    <mergeCell ref="C6:K6"/>
    <mergeCell ref="N6:AA6"/>
    <mergeCell ref="AB6:AB7"/>
  </mergeCells>
  <phoneticPr fontId="37" type="noConversion"/>
  <pageMargins left="0.70866141732283472" right="0.70866141732283472" top="0.74803149606299213" bottom="0.74803149606299213" header="0.31496062992125984" footer="0.31496062992125984"/>
  <pageSetup paperSize="9" fitToWidth="2" orientation="landscape" r:id="rId1"/>
  <headerFooter>
    <oddHeader>&amp;L&amp;"Arial,Bold"&amp;15Table 6.5: Civil representation costs met by LAA (value)&amp;"Arial,Italic"&amp;10
Value (£'000) of civil representation (full licensed) cases completed, 2006-07 to 2013-14, with quarterly data Apr-Jun 2011 to Oct-Dec 2014</oddHeader>
    <oddFooter>&amp;LUnderlying data further breakdowns available on high cost case split, outcome, benefit type, JR split and categories of evidence for Child abuse or domestic violence where supplied. 
Also the £ split for solicitor, counsel and disbursement</oddFooter>
  </headerFooter>
</worksheet>
</file>

<file path=xl/worksheets/sheet21.xml><?xml version="1.0" encoding="utf-8"?>
<worksheet xmlns="http://schemas.openxmlformats.org/spreadsheetml/2006/main" xmlns:r="http://schemas.openxmlformats.org/officeDocument/2006/relationships">
  <sheetPr codeName="Sheet21">
    <pageSetUpPr fitToPage="1"/>
  </sheetPr>
  <dimension ref="A1:AB35"/>
  <sheetViews>
    <sheetView workbookViewId="0">
      <pane xSplit="2" ySplit="7" topLeftCell="C8" activePane="bottomRight" state="frozen"/>
      <selection activeCell="L36" sqref="L36"/>
      <selection pane="topRight" activeCell="L36" sqref="L36"/>
      <selection pane="bottomLeft" activeCell="L36" sqref="L36"/>
      <selection pane="bottomRight"/>
    </sheetView>
  </sheetViews>
  <sheetFormatPr defaultColWidth="9.28515625" defaultRowHeight="12.75" outlineLevelCol="1"/>
  <cols>
    <col min="1" max="2" width="9.28515625" style="61"/>
    <col min="3" max="3" width="13.7109375" style="61" hidden="1" customWidth="1" outlineLevel="1"/>
    <col min="4" max="6" width="9.28515625" style="61" hidden="1" customWidth="1" outlineLevel="1"/>
    <col min="7" max="7" width="11.5703125" style="61" hidden="1" customWidth="1" outlineLevel="1"/>
    <col min="8" max="8" width="15" style="61" hidden="1" customWidth="1" outlineLevel="1"/>
    <col min="9" max="9" width="12" style="61" hidden="1" customWidth="1" outlineLevel="1"/>
    <col min="10" max="10" width="11.42578125" style="61" hidden="1" customWidth="1" outlineLevel="1"/>
    <col min="11" max="11" width="8.7109375" style="61" customWidth="1" collapsed="1"/>
    <col min="12" max="12" width="12" style="61" bestFit="1" customWidth="1"/>
    <col min="13" max="13" width="8.7109375" style="61" customWidth="1"/>
    <col min="14" max="14" width="12" style="61" hidden="1" customWidth="1" outlineLevel="1"/>
    <col min="15" max="15" width="11.5703125" style="61" hidden="1" customWidth="1" outlineLevel="1"/>
    <col min="16" max="16" width="11" style="61" hidden="1" customWidth="1" outlineLevel="1"/>
    <col min="17" max="17" width="9.5703125" style="61" hidden="1" customWidth="1" outlineLevel="1"/>
    <col min="18" max="18" width="8.7109375" style="61" hidden="1" customWidth="1" outlineLevel="1"/>
    <col min="19" max="19" width="13.28515625" style="61" hidden="1" customWidth="1" outlineLevel="1"/>
    <col min="20" max="20" width="10" style="61" hidden="1" customWidth="1" outlineLevel="1"/>
    <col min="21" max="21" width="11.42578125" style="61" hidden="1" customWidth="1" outlineLevel="1"/>
    <col min="22" max="22" width="9.28515625" style="61" hidden="1" customWidth="1" outlineLevel="1"/>
    <col min="23" max="23" width="13.28515625" style="61" hidden="1" customWidth="1" outlineLevel="1"/>
    <col min="24" max="26" width="9.28515625" style="61" hidden="1" customWidth="1" outlineLevel="1"/>
    <col min="27" max="27" width="11.5703125" style="61" customWidth="1" collapsed="1"/>
    <col min="28" max="28" width="12" style="61" customWidth="1"/>
    <col min="29" max="16384" width="9.28515625" style="61"/>
  </cols>
  <sheetData>
    <row r="1" spans="1:28" ht="18">
      <c r="A1" s="62" t="s">
        <v>306</v>
      </c>
      <c r="B1" s="88"/>
      <c r="C1" s="88"/>
      <c r="D1" s="88"/>
      <c r="E1" s="131"/>
      <c r="F1" s="88"/>
      <c r="AB1" s="88"/>
    </row>
    <row r="2" spans="1:28" ht="14.25">
      <c r="A2" s="324" t="s">
        <v>210</v>
      </c>
      <c r="B2" s="131"/>
      <c r="C2" s="131"/>
      <c r="D2" s="131"/>
      <c r="E2" s="131"/>
      <c r="F2" s="131"/>
      <c r="AB2" s="131"/>
    </row>
    <row r="3" spans="1:28" ht="14.25">
      <c r="A3" s="130" t="s">
        <v>441</v>
      </c>
      <c r="B3" s="131"/>
      <c r="C3" s="131"/>
      <c r="D3" s="131"/>
      <c r="E3" s="131"/>
      <c r="F3" s="131"/>
      <c r="AB3" s="131"/>
    </row>
    <row r="4" spans="1:28">
      <c r="A4" s="130"/>
      <c r="B4" s="131"/>
      <c r="C4" s="131"/>
      <c r="D4" s="131"/>
      <c r="E4" s="131"/>
      <c r="F4" s="131"/>
      <c r="AB4" s="131"/>
    </row>
    <row r="5" spans="1:28" ht="13.5" thickBot="1">
      <c r="A5" s="228"/>
      <c r="B5" s="228"/>
      <c r="C5" s="350" t="s">
        <v>135</v>
      </c>
      <c r="D5" s="350"/>
      <c r="E5" s="350"/>
      <c r="F5" s="350"/>
      <c r="G5" s="350"/>
      <c r="H5" s="350"/>
      <c r="I5" s="350"/>
      <c r="J5" s="350"/>
      <c r="K5" s="229"/>
      <c r="L5" s="229"/>
      <c r="M5" s="229"/>
      <c r="N5" s="351" t="s">
        <v>274</v>
      </c>
      <c r="O5" s="351"/>
      <c r="P5" s="351"/>
      <c r="Q5" s="351"/>
      <c r="R5" s="351"/>
      <c r="S5" s="351"/>
      <c r="T5" s="351"/>
      <c r="U5" s="351"/>
      <c r="V5" s="351"/>
      <c r="W5" s="351"/>
      <c r="X5" s="351"/>
      <c r="Y5" s="351"/>
      <c r="Z5" s="351"/>
      <c r="AA5" s="228"/>
      <c r="AB5" s="228"/>
    </row>
    <row r="6" spans="1:28" ht="25.5">
      <c r="A6" s="376"/>
      <c r="B6" s="376"/>
      <c r="C6" s="516" t="s">
        <v>135</v>
      </c>
      <c r="D6" s="516"/>
      <c r="E6" s="516"/>
      <c r="F6" s="516"/>
      <c r="G6" s="516"/>
      <c r="H6" s="516"/>
      <c r="I6" s="516"/>
      <c r="J6" s="516"/>
      <c r="K6" s="516"/>
      <c r="L6" s="452" t="s">
        <v>149</v>
      </c>
      <c r="M6" s="415" t="s">
        <v>239</v>
      </c>
      <c r="N6" s="522" t="s">
        <v>283</v>
      </c>
      <c r="O6" s="516"/>
      <c r="P6" s="516"/>
      <c r="Q6" s="516"/>
      <c r="R6" s="516"/>
      <c r="S6" s="516"/>
      <c r="T6" s="516"/>
      <c r="U6" s="516"/>
      <c r="V6" s="516"/>
      <c r="W6" s="516"/>
      <c r="X6" s="516"/>
      <c r="Y6" s="516"/>
      <c r="Z6" s="516"/>
      <c r="AA6" s="516"/>
      <c r="AB6" s="523" t="s">
        <v>284</v>
      </c>
    </row>
    <row r="7" spans="1:28" ht="38.25">
      <c r="A7" s="402" t="s">
        <v>13</v>
      </c>
      <c r="B7" s="361" t="s">
        <v>21</v>
      </c>
      <c r="C7" s="441" t="s">
        <v>229</v>
      </c>
      <c r="D7" s="442" t="s">
        <v>152</v>
      </c>
      <c r="E7" s="442" t="s">
        <v>153</v>
      </c>
      <c r="F7" s="442" t="s">
        <v>154</v>
      </c>
      <c r="G7" s="442" t="s">
        <v>238</v>
      </c>
      <c r="H7" s="442" t="s">
        <v>156</v>
      </c>
      <c r="I7" s="442" t="s">
        <v>157</v>
      </c>
      <c r="J7" s="442" t="s">
        <v>158</v>
      </c>
      <c r="K7" s="443" t="s">
        <v>7</v>
      </c>
      <c r="L7" s="449" t="s">
        <v>7</v>
      </c>
      <c r="M7" s="449" t="s">
        <v>7</v>
      </c>
      <c r="N7" s="442" t="s">
        <v>141</v>
      </c>
      <c r="O7" s="442" t="s">
        <v>142</v>
      </c>
      <c r="P7" s="442" t="s">
        <v>136</v>
      </c>
      <c r="Q7" s="450" t="s">
        <v>143</v>
      </c>
      <c r="R7" s="450" t="s">
        <v>137</v>
      </c>
      <c r="S7" s="450" t="s">
        <v>144</v>
      </c>
      <c r="T7" s="450" t="s">
        <v>145</v>
      </c>
      <c r="U7" s="450" t="s">
        <v>138</v>
      </c>
      <c r="V7" s="450" t="s">
        <v>139</v>
      </c>
      <c r="W7" s="442" t="s">
        <v>148</v>
      </c>
      <c r="X7" s="442" t="s">
        <v>146</v>
      </c>
      <c r="Y7" s="442" t="s">
        <v>228</v>
      </c>
      <c r="Z7" s="451" t="s">
        <v>240</v>
      </c>
      <c r="AA7" s="443" t="s">
        <v>7</v>
      </c>
      <c r="AB7" s="524"/>
    </row>
    <row r="8" spans="1:28">
      <c r="A8" s="136" t="s">
        <v>32</v>
      </c>
      <c r="B8" s="208"/>
      <c r="C8" s="428">
        <v>0</v>
      </c>
      <c r="D8" s="428">
        <v>34</v>
      </c>
      <c r="E8" s="428">
        <v>224</v>
      </c>
      <c r="F8" s="428">
        <v>0</v>
      </c>
      <c r="G8" s="428">
        <v>110</v>
      </c>
      <c r="H8" s="428">
        <v>5</v>
      </c>
      <c r="I8" s="428">
        <v>12</v>
      </c>
      <c r="J8" s="428">
        <v>8</v>
      </c>
      <c r="K8" s="428">
        <v>393</v>
      </c>
      <c r="L8" s="428">
        <v>312</v>
      </c>
      <c r="M8" s="428">
        <v>7</v>
      </c>
      <c r="N8" s="428">
        <v>351</v>
      </c>
      <c r="O8" s="428">
        <v>1753</v>
      </c>
      <c r="P8" s="428">
        <v>57</v>
      </c>
      <c r="Q8" s="428">
        <v>172</v>
      </c>
      <c r="R8" s="428">
        <v>34</v>
      </c>
      <c r="S8" s="428">
        <v>0</v>
      </c>
      <c r="T8" s="428">
        <v>30</v>
      </c>
      <c r="U8" s="428">
        <v>5</v>
      </c>
      <c r="V8" s="428">
        <v>1609</v>
      </c>
      <c r="W8" s="428">
        <v>163</v>
      </c>
      <c r="X8" s="428">
        <v>941</v>
      </c>
      <c r="Y8" s="428">
        <v>173</v>
      </c>
      <c r="Z8" s="428">
        <v>3</v>
      </c>
      <c r="AA8" s="428">
        <v>5610</v>
      </c>
      <c r="AB8" s="277">
        <v>6003</v>
      </c>
    </row>
    <row r="9" spans="1:28">
      <c r="A9" s="136" t="s">
        <v>33</v>
      </c>
      <c r="B9" s="208"/>
      <c r="C9" s="428">
        <v>0</v>
      </c>
      <c r="D9" s="428">
        <v>23</v>
      </c>
      <c r="E9" s="428">
        <v>186</v>
      </c>
      <c r="F9" s="428">
        <v>0</v>
      </c>
      <c r="G9" s="428">
        <v>73</v>
      </c>
      <c r="H9" s="428">
        <v>12</v>
      </c>
      <c r="I9" s="428">
        <v>14</v>
      </c>
      <c r="J9" s="428">
        <v>6</v>
      </c>
      <c r="K9" s="428">
        <v>314</v>
      </c>
      <c r="L9" s="428">
        <v>256</v>
      </c>
      <c r="M9" s="428">
        <v>7</v>
      </c>
      <c r="N9" s="428">
        <v>324</v>
      </c>
      <c r="O9" s="428">
        <v>1522</v>
      </c>
      <c r="P9" s="428">
        <v>45</v>
      </c>
      <c r="Q9" s="428">
        <v>107</v>
      </c>
      <c r="R9" s="428">
        <v>27</v>
      </c>
      <c r="S9" s="428">
        <v>0</v>
      </c>
      <c r="T9" s="428">
        <v>26</v>
      </c>
      <c r="U9" s="428">
        <v>2</v>
      </c>
      <c r="V9" s="428">
        <v>1440</v>
      </c>
      <c r="W9" s="428">
        <v>138</v>
      </c>
      <c r="X9" s="428">
        <v>457</v>
      </c>
      <c r="Y9" s="428">
        <v>197</v>
      </c>
      <c r="Z9" s="428">
        <v>1</v>
      </c>
      <c r="AA9" s="428">
        <v>4549</v>
      </c>
      <c r="AB9" s="277">
        <v>4863</v>
      </c>
    </row>
    <row r="10" spans="1:28">
      <c r="A10" s="61" t="s">
        <v>34</v>
      </c>
      <c r="B10" s="201"/>
      <c r="C10" s="428">
        <v>0</v>
      </c>
      <c r="D10" s="428">
        <v>15</v>
      </c>
      <c r="E10" s="428">
        <v>161</v>
      </c>
      <c r="F10" s="428">
        <v>1</v>
      </c>
      <c r="G10" s="428">
        <v>37</v>
      </c>
      <c r="H10" s="428">
        <v>3</v>
      </c>
      <c r="I10" s="428">
        <v>11</v>
      </c>
      <c r="J10" s="428">
        <v>4</v>
      </c>
      <c r="K10" s="428">
        <v>232</v>
      </c>
      <c r="L10" s="428">
        <v>407</v>
      </c>
      <c r="M10" s="428">
        <v>7</v>
      </c>
      <c r="N10" s="428">
        <v>388</v>
      </c>
      <c r="O10" s="428">
        <v>1493</v>
      </c>
      <c r="P10" s="428">
        <v>47</v>
      </c>
      <c r="Q10" s="428">
        <v>87</v>
      </c>
      <c r="R10" s="428">
        <v>34</v>
      </c>
      <c r="S10" s="428">
        <v>0</v>
      </c>
      <c r="T10" s="428">
        <v>26</v>
      </c>
      <c r="U10" s="428">
        <v>5</v>
      </c>
      <c r="V10" s="428">
        <v>1387</v>
      </c>
      <c r="W10" s="428">
        <v>128</v>
      </c>
      <c r="X10" s="428">
        <v>206</v>
      </c>
      <c r="Y10" s="428">
        <v>230</v>
      </c>
      <c r="Z10" s="428">
        <v>5</v>
      </c>
      <c r="AA10" s="428">
        <v>4450</v>
      </c>
      <c r="AB10" s="277">
        <v>4682</v>
      </c>
    </row>
    <row r="11" spans="1:28">
      <c r="A11" s="61" t="s">
        <v>30</v>
      </c>
      <c r="B11" s="201"/>
      <c r="C11" s="428">
        <v>0</v>
      </c>
      <c r="D11" s="428">
        <v>19</v>
      </c>
      <c r="E11" s="428">
        <v>143</v>
      </c>
      <c r="F11" s="428">
        <v>1</v>
      </c>
      <c r="G11" s="428">
        <v>23</v>
      </c>
      <c r="H11" s="428">
        <v>3</v>
      </c>
      <c r="I11" s="428">
        <v>5</v>
      </c>
      <c r="J11" s="428">
        <v>3</v>
      </c>
      <c r="K11" s="428">
        <v>197</v>
      </c>
      <c r="L11" s="428">
        <v>288</v>
      </c>
      <c r="M11" s="428">
        <v>13</v>
      </c>
      <c r="N11" s="428">
        <v>458</v>
      </c>
      <c r="O11" s="428">
        <v>1467</v>
      </c>
      <c r="P11" s="428">
        <v>55</v>
      </c>
      <c r="Q11" s="428">
        <v>60</v>
      </c>
      <c r="R11" s="428">
        <v>30</v>
      </c>
      <c r="S11" s="428">
        <v>0</v>
      </c>
      <c r="T11" s="428">
        <v>12</v>
      </c>
      <c r="U11" s="428">
        <v>3</v>
      </c>
      <c r="V11" s="428">
        <v>1228</v>
      </c>
      <c r="W11" s="428">
        <v>79</v>
      </c>
      <c r="X11" s="428">
        <v>138</v>
      </c>
      <c r="Y11" s="428">
        <v>221</v>
      </c>
      <c r="Z11" s="428">
        <v>4</v>
      </c>
      <c r="AA11" s="428">
        <v>4056</v>
      </c>
      <c r="AB11" s="277">
        <v>4253</v>
      </c>
    </row>
    <row r="12" spans="1:28">
      <c r="A12" s="61" t="s">
        <v>29</v>
      </c>
      <c r="B12" s="201"/>
      <c r="C12" s="428">
        <v>0</v>
      </c>
      <c r="D12" s="428">
        <v>10</v>
      </c>
      <c r="E12" s="428">
        <v>170</v>
      </c>
      <c r="F12" s="428">
        <v>1</v>
      </c>
      <c r="G12" s="428">
        <v>19</v>
      </c>
      <c r="H12" s="428">
        <v>5</v>
      </c>
      <c r="I12" s="428">
        <v>8</v>
      </c>
      <c r="J12" s="428">
        <v>1</v>
      </c>
      <c r="K12" s="428">
        <v>214</v>
      </c>
      <c r="L12" s="428">
        <v>353</v>
      </c>
      <c r="M12" s="428">
        <v>15</v>
      </c>
      <c r="N12" s="428">
        <v>526</v>
      </c>
      <c r="O12" s="428">
        <v>1183</v>
      </c>
      <c r="P12" s="428">
        <v>72</v>
      </c>
      <c r="Q12" s="428">
        <v>35</v>
      </c>
      <c r="R12" s="428">
        <v>18</v>
      </c>
      <c r="S12" s="428">
        <v>0</v>
      </c>
      <c r="T12" s="428">
        <v>12</v>
      </c>
      <c r="U12" s="428">
        <v>1</v>
      </c>
      <c r="V12" s="428">
        <v>1160</v>
      </c>
      <c r="W12" s="428">
        <v>88</v>
      </c>
      <c r="X12" s="428">
        <v>113</v>
      </c>
      <c r="Y12" s="428">
        <v>254</v>
      </c>
      <c r="Z12" s="428">
        <v>1</v>
      </c>
      <c r="AA12" s="428">
        <v>3831</v>
      </c>
      <c r="AB12" s="277">
        <v>4045</v>
      </c>
    </row>
    <row r="13" spans="1:28">
      <c r="A13" s="61" t="s">
        <v>28</v>
      </c>
      <c r="B13" s="205"/>
      <c r="C13" s="428">
        <v>0</v>
      </c>
      <c r="D13" s="428">
        <v>20</v>
      </c>
      <c r="E13" s="428">
        <v>166</v>
      </c>
      <c r="F13" s="428">
        <v>0</v>
      </c>
      <c r="G13" s="428">
        <v>6</v>
      </c>
      <c r="H13" s="428">
        <v>1</v>
      </c>
      <c r="I13" s="428">
        <v>11</v>
      </c>
      <c r="J13" s="428">
        <v>8</v>
      </c>
      <c r="K13" s="428">
        <v>212</v>
      </c>
      <c r="L13" s="428">
        <v>505</v>
      </c>
      <c r="M13" s="428">
        <v>7</v>
      </c>
      <c r="N13" s="428">
        <v>440</v>
      </c>
      <c r="O13" s="428">
        <v>1034</v>
      </c>
      <c r="P13" s="428">
        <v>97</v>
      </c>
      <c r="Q13" s="428">
        <v>41</v>
      </c>
      <c r="R13" s="428">
        <v>19</v>
      </c>
      <c r="S13" s="428">
        <v>0</v>
      </c>
      <c r="T13" s="428">
        <v>13</v>
      </c>
      <c r="U13" s="428">
        <v>1</v>
      </c>
      <c r="V13" s="428">
        <v>1312</v>
      </c>
      <c r="W13" s="428">
        <v>62</v>
      </c>
      <c r="X13" s="428">
        <v>32</v>
      </c>
      <c r="Y13" s="428">
        <v>226</v>
      </c>
      <c r="Z13" s="428">
        <v>1</v>
      </c>
      <c r="AA13" s="428">
        <v>3790</v>
      </c>
      <c r="AB13" s="277">
        <v>4002</v>
      </c>
    </row>
    <row r="14" spans="1:28">
      <c r="A14" s="63" t="s">
        <v>120</v>
      </c>
      <c r="B14" s="205"/>
      <c r="C14" s="428">
        <v>0</v>
      </c>
      <c r="D14" s="428">
        <v>9</v>
      </c>
      <c r="E14" s="428">
        <v>133</v>
      </c>
      <c r="F14" s="428">
        <v>0</v>
      </c>
      <c r="G14" s="428">
        <v>5</v>
      </c>
      <c r="H14" s="428">
        <v>3</v>
      </c>
      <c r="I14" s="428">
        <v>10</v>
      </c>
      <c r="J14" s="428">
        <v>9</v>
      </c>
      <c r="K14" s="428">
        <v>169</v>
      </c>
      <c r="L14" s="428">
        <v>537</v>
      </c>
      <c r="M14" s="428">
        <v>5</v>
      </c>
      <c r="N14" s="428">
        <v>521</v>
      </c>
      <c r="O14" s="428">
        <v>798</v>
      </c>
      <c r="P14" s="428">
        <v>86</v>
      </c>
      <c r="Q14" s="428">
        <v>36</v>
      </c>
      <c r="R14" s="428">
        <v>15</v>
      </c>
      <c r="S14" s="428">
        <v>0</v>
      </c>
      <c r="T14" s="428">
        <v>13</v>
      </c>
      <c r="U14" s="428">
        <v>3</v>
      </c>
      <c r="V14" s="428">
        <v>1347</v>
      </c>
      <c r="W14" s="428">
        <v>132</v>
      </c>
      <c r="X14" s="428">
        <v>52</v>
      </c>
      <c r="Y14" s="428">
        <v>271</v>
      </c>
      <c r="Z14" s="428">
        <v>0</v>
      </c>
      <c r="AA14" s="428">
        <v>3816</v>
      </c>
      <c r="AB14" s="277">
        <v>3985</v>
      </c>
    </row>
    <row r="15" spans="1:28">
      <c r="B15" s="205"/>
      <c r="C15" s="428"/>
      <c r="D15" s="428"/>
      <c r="E15" s="428"/>
      <c r="F15" s="428"/>
      <c r="G15" s="428"/>
      <c r="H15" s="428"/>
      <c r="I15" s="428"/>
      <c r="J15" s="428"/>
      <c r="K15" s="428"/>
      <c r="L15" s="428"/>
      <c r="M15" s="428"/>
      <c r="N15" s="428"/>
      <c r="O15" s="428"/>
      <c r="P15" s="428"/>
      <c r="Q15" s="428"/>
      <c r="R15" s="428"/>
      <c r="S15" s="428"/>
      <c r="T15" s="428"/>
      <c r="U15" s="428"/>
      <c r="V15" s="428"/>
      <c r="W15" s="428"/>
      <c r="X15" s="428"/>
      <c r="Y15" s="428"/>
      <c r="Z15" s="428"/>
      <c r="AA15" s="428"/>
      <c r="AB15" s="277"/>
    </row>
    <row r="16" spans="1:28" ht="14.25">
      <c r="A16" s="136" t="s">
        <v>175</v>
      </c>
      <c r="B16" s="205" t="s">
        <v>22</v>
      </c>
      <c r="C16" s="428">
        <v>0</v>
      </c>
      <c r="D16" s="428">
        <v>5</v>
      </c>
      <c r="E16" s="428">
        <v>26</v>
      </c>
      <c r="F16" s="428">
        <v>0</v>
      </c>
      <c r="G16" s="428">
        <v>7</v>
      </c>
      <c r="H16" s="428">
        <v>0</v>
      </c>
      <c r="I16" s="428">
        <v>0</v>
      </c>
      <c r="J16" s="428">
        <v>0</v>
      </c>
      <c r="K16" s="428">
        <v>38</v>
      </c>
      <c r="L16" s="428">
        <v>53</v>
      </c>
      <c r="M16" s="428">
        <v>1</v>
      </c>
      <c r="N16" s="428">
        <v>102</v>
      </c>
      <c r="O16" s="428">
        <v>341</v>
      </c>
      <c r="P16" s="428">
        <v>14</v>
      </c>
      <c r="Q16" s="428">
        <v>18</v>
      </c>
      <c r="R16" s="428">
        <v>4</v>
      </c>
      <c r="S16" s="428">
        <v>0</v>
      </c>
      <c r="T16" s="428">
        <v>4</v>
      </c>
      <c r="U16" s="428">
        <v>1</v>
      </c>
      <c r="V16" s="428">
        <v>258</v>
      </c>
      <c r="W16" s="428">
        <v>15</v>
      </c>
      <c r="X16" s="428">
        <v>32</v>
      </c>
      <c r="Y16" s="428">
        <v>50</v>
      </c>
      <c r="Z16" s="428">
        <v>2</v>
      </c>
      <c r="AA16" s="428">
        <v>895</v>
      </c>
      <c r="AB16" s="277">
        <v>933</v>
      </c>
    </row>
    <row r="17" spans="1:28">
      <c r="A17" s="136"/>
      <c r="B17" s="201" t="s">
        <v>23</v>
      </c>
      <c r="C17" s="428">
        <v>0</v>
      </c>
      <c r="D17" s="428">
        <v>3</v>
      </c>
      <c r="E17" s="428">
        <v>35</v>
      </c>
      <c r="F17" s="428">
        <v>0</v>
      </c>
      <c r="G17" s="428">
        <v>7</v>
      </c>
      <c r="H17" s="428">
        <v>1</v>
      </c>
      <c r="I17" s="428">
        <v>2</v>
      </c>
      <c r="J17" s="428">
        <v>2</v>
      </c>
      <c r="K17" s="428">
        <v>50</v>
      </c>
      <c r="L17" s="428">
        <v>88</v>
      </c>
      <c r="M17" s="428">
        <v>5</v>
      </c>
      <c r="N17" s="428">
        <v>100</v>
      </c>
      <c r="O17" s="428">
        <v>367</v>
      </c>
      <c r="P17" s="428">
        <v>7</v>
      </c>
      <c r="Q17" s="428">
        <v>10</v>
      </c>
      <c r="R17" s="428">
        <v>8</v>
      </c>
      <c r="S17" s="428">
        <v>0</v>
      </c>
      <c r="T17" s="428">
        <v>2</v>
      </c>
      <c r="U17" s="428">
        <v>0</v>
      </c>
      <c r="V17" s="428">
        <v>282</v>
      </c>
      <c r="W17" s="428">
        <v>17</v>
      </c>
      <c r="X17" s="428">
        <v>28</v>
      </c>
      <c r="Y17" s="428">
        <v>60</v>
      </c>
      <c r="Z17" s="428">
        <v>1</v>
      </c>
      <c r="AA17" s="428">
        <v>975</v>
      </c>
      <c r="AB17" s="277">
        <v>1025</v>
      </c>
    </row>
    <row r="18" spans="1:28">
      <c r="A18" s="136"/>
      <c r="B18" s="201" t="s">
        <v>24</v>
      </c>
      <c r="C18" s="428">
        <v>0</v>
      </c>
      <c r="D18" s="428">
        <v>3</v>
      </c>
      <c r="E18" s="428">
        <v>42</v>
      </c>
      <c r="F18" s="428">
        <v>1</v>
      </c>
      <c r="G18" s="428">
        <v>4</v>
      </c>
      <c r="H18" s="428">
        <v>0</v>
      </c>
      <c r="I18" s="428">
        <v>2</v>
      </c>
      <c r="J18" s="428">
        <v>1</v>
      </c>
      <c r="K18" s="428">
        <v>53</v>
      </c>
      <c r="L18" s="428">
        <v>87</v>
      </c>
      <c r="M18" s="428">
        <v>3</v>
      </c>
      <c r="N18" s="428">
        <v>94</v>
      </c>
      <c r="O18" s="428">
        <v>361</v>
      </c>
      <c r="P18" s="428">
        <v>19</v>
      </c>
      <c r="Q18" s="428">
        <v>15</v>
      </c>
      <c r="R18" s="428">
        <v>11</v>
      </c>
      <c r="S18" s="428">
        <v>0</v>
      </c>
      <c r="T18" s="428">
        <v>5</v>
      </c>
      <c r="U18" s="428">
        <v>0</v>
      </c>
      <c r="V18" s="428">
        <v>373</v>
      </c>
      <c r="W18" s="428">
        <v>23</v>
      </c>
      <c r="X18" s="428">
        <v>41</v>
      </c>
      <c r="Y18" s="428">
        <v>57</v>
      </c>
      <c r="Z18" s="428">
        <v>1</v>
      </c>
      <c r="AA18" s="428">
        <v>1090</v>
      </c>
      <c r="AB18" s="277">
        <v>1143</v>
      </c>
    </row>
    <row r="19" spans="1:28">
      <c r="A19" s="136"/>
      <c r="B19" s="205" t="s">
        <v>25</v>
      </c>
      <c r="C19" s="428">
        <v>0</v>
      </c>
      <c r="D19" s="428">
        <v>8</v>
      </c>
      <c r="E19" s="428">
        <v>40</v>
      </c>
      <c r="F19" s="428">
        <v>0</v>
      </c>
      <c r="G19" s="428">
        <v>5</v>
      </c>
      <c r="H19" s="428">
        <v>2</v>
      </c>
      <c r="I19" s="428">
        <v>1</v>
      </c>
      <c r="J19" s="428">
        <v>0</v>
      </c>
      <c r="K19" s="428">
        <v>56</v>
      </c>
      <c r="L19" s="428">
        <v>60</v>
      </c>
      <c r="M19" s="428">
        <v>4</v>
      </c>
      <c r="N19" s="428">
        <v>162</v>
      </c>
      <c r="O19" s="428">
        <v>398</v>
      </c>
      <c r="P19" s="428">
        <v>15</v>
      </c>
      <c r="Q19" s="428">
        <v>17</v>
      </c>
      <c r="R19" s="428">
        <v>7</v>
      </c>
      <c r="S19" s="428">
        <v>0</v>
      </c>
      <c r="T19" s="428">
        <v>1</v>
      </c>
      <c r="U19" s="428">
        <v>2</v>
      </c>
      <c r="V19" s="428">
        <v>315</v>
      </c>
      <c r="W19" s="428">
        <v>24</v>
      </c>
      <c r="X19" s="428">
        <v>37</v>
      </c>
      <c r="Y19" s="428">
        <v>54</v>
      </c>
      <c r="Z19" s="428">
        <v>0</v>
      </c>
      <c r="AA19" s="428">
        <v>1096</v>
      </c>
      <c r="AB19" s="277">
        <v>1152</v>
      </c>
    </row>
    <row r="20" spans="1:28" s="218" customFormat="1" ht="27" customHeight="1">
      <c r="A20" s="207" t="s">
        <v>29</v>
      </c>
      <c r="B20" s="208" t="s">
        <v>22</v>
      </c>
      <c r="C20" s="429">
        <v>0</v>
      </c>
      <c r="D20" s="429">
        <v>1</v>
      </c>
      <c r="E20" s="429">
        <v>46</v>
      </c>
      <c r="F20" s="429">
        <v>0</v>
      </c>
      <c r="G20" s="429">
        <v>8</v>
      </c>
      <c r="H20" s="429">
        <v>1</v>
      </c>
      <c r="I20" s="429">
        <v>3</v>
      </c>
      <c r="J20" s="429">
        <v>0</v>
      </c>
      <c r="K20" s="429">
        <v>59</v>
      </c>
      <c r="L20" s="429">
        <v>80</v>
      </c>
      <c r="M20" s="429">
        <v>5</v>
      </c>
      <c r="N20" s="429">
        <v>160</v>
      </c>
      <c r="O20" s="429">
        <v>350</v>
      </c>
      <c r="P20" s="429">
        <v>16</v>
      </c>
      <c r="Q20" s="429">
        <v>11</v>
      </c>
      <c r="R20" s="429">
        <v>3</v>
      </c>
      <c r="S20" s="429">
        <v>0</v>
      </c>
      <c r="T20" s="429">
        <v>2</v>
      </c>
      <c r="U20" s="429">
        <v>0</v>
      </c>
      <c r="V20" s="429">
        <v>284</v>
      </c>
      <c r="W20" s="429">
        <v>35</v>
      </c>
      <c r="X20" s="429">
        <v>44</v>
      </c>
      <c r="Y20" s="429">
        <v>69</v>
      </c>
      <c r="Z20" s="429">
        <v>0</v>
      </c>
      <c r="AA20" s="428">
        <v>1059</v>
      </c>
      <c r="AB20" s="294">
        <v>1118</v>
      </c>
    </row>
    <row r="21" spans="1:28">
      <c r="A21" s="136"/>
      <c r="B21" s="201" t="s">
        <v>23</v>
      </c>
      <c r="C21" s="428">
        <v>0</v>
      </c>
      <c r="D21" s="428">
        <v>3</v>
      </c>
      <c r="E21" s="428">
        <v>44</v>
      </c>
      <c r="F21" s="428">
        <v>0</v>
      </c>
      <c r="G21" s="428">
        <v>6</v>
      </c>
      <c r="H21" s="428">
        <v>1</v>
      </c>
      <c r="I21" s="428">
        <v>1</v>
      </c>
      <c r="J21" s="428">
        <v>0</v>
      </c>
      <c r="K21" s="428">
        <v>55</v>
      </c>
      <c r="L21" s="428">
        <v>74</v>
      </c>
      <c r="M21" s="428">
        <v>3</v>
      </c>
      <c r="N21" s="428">
        <v>106</v>
      </c>
      <c r="O21" s="428">
        <v>286</v>
      </c>
      <c r="P21" s="428">
        <v>17</v>
      </c>
      <c r="Q21" s="428">
        <v>7</v>
      </c>
      <c r="R21" s="428">
        <v>5</v>
      </c>
      <c r="S21" s="428">
        <v>0</v>
      </c>
      <c r="T21" s="428">
        <v>5</v>
      </c>
      <c r="U21" s="428">
        <v>1</v>
      </c>
      <c r="V21" s="428">
        <v>317</v>
      </c>
      <c r="W21" s="428">
        <v>23</v>
      </c>
      <c r="X21" s="428">
        <v>29</v>
      </c>
      <c r="Y21" s="428">
        <v>62</v>
      </c>
      <c r="Z21" s="428">
        <v>1</v>
      </c>
      <c r="AA21" s="428">
        <v>936</v>
      </c>
      <c r="AB21" s="277">
        <v>991</v>
      </c>
    </row>
    <row r="22" spans="1:28">
      <c r="A22" s="136"/>
      <c r="B22" s="201" t="s">
        <v>24</v>
      </c>
      <c r="C22" s="428">
        <v>0</v>
      </c>
      <c r="D22" s="428">
        <v>4</v>
      </c>
      <c r="E22" s="428">
        <v>45</v>
      </c>
      <c r="F22" s="428">
        <v>0</v>
      </c>
      <c r="G22" s="428">
        <v>3</v>
      </c>
      <c r="H22" s="428">
        <v>2</v>
      </c>
      <c r="I22" s="428">
        <v>0</v>
      </c>
      <c r="J22" s="428">
        <v>0</v>
      </c>
      <c r="K22" s="428">
        <v>54</v>
      </c>
      <c r="L22" s="428">
        <v>105</v>
      </c>
      <c r="M22" s="428">
        <v>3</v>
      </c>
      <c r="N22" s="428">
        <v>127</v>
      </c>
      <c r="O22" s="428">
        <v>305</v>
      </c>
      <c r="P22" s="428">
        <v>15</v>
      </c>
      <c r="Q22" s="428">
        <v>11</v>
      </c>
      <c r="R22" s="428">
        <v>7</v>
      </c>
      <c r="S22" s="428">
        <v>0</v>
      </c>
      <c r="T22" s="428">
        <v>2</v>
      </c>
      <c r="U22" s="428">
        <v>0</v>
      </c>
      <c r="V22" s="428">
        <v>289</v>
      </c>
      <c r="W22" s="428">
        <v>17</v>
      </c>
      <c r="X22" s="428">
        <v>27</v>
      </c>
      <c r="Y22" s="428">
        <v>67</v>
      </c>
      <c r="Z22" s="428">
        <v>0</v>
      </c>
      <c r="AA22" s="428">
        <v>975</v>
      </c>
      <c r="AB22" s="277">
        <v>1029</v>
      </c>
    </row>
    <row r="23" spans="1:28">
      <c r="A23" s="136"/>
      <c r="B23" s="205" t="s">
        <v>25</v>
      </c>
      <c r="C23" s="428">
        <v>0</v>
      </c>
      <c r="D23" s="428">
        <v>2</v>
      </c>
      <c r="E23" s="428">
        <v>35</v>
      </c>
      <c r="F23" s="428">
        <v>1</v>
      </c>
      <c r="G23" s="428">
        <v>2</v>
      </c>
      <c r="H23" s="428">
        <v>1</v>
      </c>
      <c r="I23" s="428">
        <v>4</v>
      </c>
      <c r="J23" s="428">
        <v>1</v>
      </c>
      <c r="K23" s="428">
        <v>46</v>
      </c>
      <c r="L23" s="428">
        <v>94</v>
      </c>
      <c r="M23" s="428">
        <v>4</v>
      </c>
      <c r="N23" s="428">
        <v>133</v>
      </c>
      <c r="O23" s="428">
        <v>242</v>
      </c>
      <c r="P23" s="428">
        <v>24</v>
      </c>
      <c r="Q23" s="428">
        <v>6</v>
      </c>
      <c r="R23" s="428">
        <v>3</v>
      </c>
      <c r="S23" s="428">
        <v>0</v>
      </c>
      <c r="T23" s="428">
        <v>3</v>
      </c>
      <c r="U23" s="428">
        <v>0</v>
      </c>
      <c r="V23" s="428">
        <v>270</v>
      </c>
      <c r="W23" s="428">
        <v>13</v>
      </c>
      <c r="X23" s="428">
        <v>13</v>
      </c>
      <c r="Y23" s="428">
        <v>56</v>
      </c>
      <c r="Z23" s="428">
        <v>0</v>
      </c>
      <c r="AA23" s="428">
        <v>861</v>
      </c>
      <c r="AB23" s="277">
        <v>907</v>
      </c>
    </row>
    <row r="24" spans="1:28" s="218" customFormat="1" ht="27" customHeight="1">
      <c r="A24" s="207" t="s">
        <v>28</v>
      </c>
      <c r="B24" s="208" t="s">
        <v>22</v>
      </c>
      <c r="C24" s="429">
        <v>0</v>
      </c>
      <c r="D24" s="429">
        <v>4</v>
      </c>
      <c r="E24" s="429">
        <v>49</v>
      </c>
      <c r="F24" s="429">
        <v>0</v>
      </c>
      <c r="G24" s="429">
        <v>2</v>
      </c>
      <c r="H24" s="429">
        <v>0</v>
      </c>
      <c r="I24" s="429">
        <v>3</v>
      </c>
      <c r="J24" s="429">
        <v>4</v>
      </c>
      <c r="K24" s="429">
        <v>62</v>
      </c>
      <c r="L24" s="429">
        <v>98</v>
      </c>
      <c r="M24" s="429">
        <v>2</v>
      </c>
      <c r="N24" s="429">
        <v>124</v>
      </c>
      <c r="O24" s="429">
        <v>231</v>
      </c>
      <c r="P24" s="429">
        <v>22</v>
      </c>
      <c r="Q24" s="429">
        <v>9</v>
      </c>
      <c r="R24" s="429">
        <v>7</v>
      </c>
      <c r="S24" s="429">
        <v>0</v>
      </c>
      <c r="T24" s="429">
        <v>3</v>
      </c>
      <c r="U24" s="429">
        <v>0</v>
      </c>
      <c r="V24" s="429">
        <v>273</v>
      </c>
      <c r="W24" s="429">
        <v>18</v>
      </c>
      <c r="X24" s="429">
        <v>9</v>
      </c>
      <c r="Y24" s="429">
        <v>58</v>
      </c>
      <c r="Z24" s="429">
        <v>1</v>
      </c>
      <c r="AA24" s="428">
        <v>855</v>
      </c>
      <c r="AB24" s="294">
        <v>917</v>
      </c>
    </row>
    <row r="25" spans="1:28">
      <c r="A25" s="136"/>
      <c r="B25" s="205" t="s">
        <v>23</v>
      </c>
      <c r="C25" s="428">
        <v>0</v>
      </c>
      <c r="D25" s="428">
        <v>5</v>
      </c>
      <c r="E25" s="428">
        <v>43</v>
      </c>
      <c r="F25" s="428">
        <v>0</v>
      </c>
      <c r="G25" s="428">
        <v>1</v>
      </c>
      <c r="H25" s="428">
        <v>1</v>
      </c>
      <c r="I25" s="428">
        <v>1</v>
      </c>
      <c r="J25" s="428">
        <v>2</v>
      </c>
      <c r="K25" s="428">
        <v>53</v>
      </c>
      <c r="L25" s="428">
        <v>115</v>
      </c>
      <c r="M25" s="428">
        <v>2</v>
      </c>
      <c r="N25" s="428">
        <v>117</v>
      </c>
      <c r="O25" s="428">
        <v>284</v>
      </c>
      <c r="P25" s="428">
        <v>27</v>
      </c>
      <c r="Q25" s="428">
        <v>11</v>
      </c>
      <c r="R25" s="428">
        <v>2</v>
      </c>
      <c r="S25" s="428">
        <v>0</v>
      </c>
      <c r="T25" s="428">
        <v>3</v>
      </c>
      <c r="U25" s="428">
        <v>1</v>
      </c>
      <c r="V25" s="428">
        <v>309</v>
      </c>
      <c r="W25" s="428">
        <v>14</v>
      </c>
      <c r="X25" s="428">
        <v>7</v>
      </c>
      <c r="Y25" s="428">
        <v>69</v>
      </c>
      <c r="Z25" s="428">
        <v>0</v>
      </c>
      <c r="AA25" s="428">
        <v>961</v>
      </c>
      <c r="AB25" s="277">
        <v>1014</v>
      </c>
    </row>
    <row r="26" spans="1:28">
      <c r="A26" s="136"/>
      <c r="B26" s="205" t="s">
        <v>24</v>
      </c>
      <c r="C26" s="428">
        <v>0</v>
      </c>
      <c r="D26" s="428">
        <v>1</v>
      </c>
      <c r="E26" s="428">
        <v>36</v>
      </c>
      <c r="F26" s="428">
        <v>0</v>
      </c>
      <c r="G26" s="428">
        <v>1</v>
      </c>
      <c r="H26" s="428">
        <v>0</v>
      </c>
      <c r="I26" s="428">
        <v>5</v>
      </c>
      <c r="J26" s="428">
        <v>2</v>
      </c>
      <c r="K26" s="428">
        <v>45</v>
      </c>
      <c r="L26" s="428">
        <v>148</v>
      </c>
      <c r="M26" s="428">
        <v>2</v>
      </c>
      <c r="N26" s="428">
        <v>88</v>
      </c>
      <c r="O26" s="428">
        <v>213</v>
      </c>
      <c r="P26" s="428">
        <v>23</v>
      </c>
      <c r="Q26" s="428">
        <v>11</v>
      </c>
      <c r="R26" s="428">
        <v>6</v>
      </c>
      <c r="S26" s="428">
        <v>0</v>
      </c>
      <c r="T26" s="428">
        <v>4</v>
      </c>
      <c r="U26" s="428">
        <v>0</v>
      </c>
      <c r="V26" s="428">
        <v>341</v>
      </c>
      <c r="W26" s="428">
        <v>15</v>
      </c>
      <c r="X26" s="428">
        <v>1</v>
      </c>
      <c r="Y26" s="428">
        <v>51</v>
      </c>
      <c r="Z26" s="428">
        <v>0</v>
      </c>
      <c r="AA26" s="428">
        <v>903</v>
      </c>
      <c r="AB26" s="277">
        <v>948</v>
      </c>
    </row>
    <row r="27" spans="1:28">
      <c r="A27" s="136"/>
      <c r="B27" s="205" t="s">
        <v>25</v>
      </c>
      <c r="C27" s="428">
        <v>0</v>
      </c>
      <c r="D27" s="428">
        <v>10</v>
      </c>
      <c r="E27" s="428">
        <v>38</v>
      </c>
      <c r="F27" s="428">
        <v>0</v>
      </c>
      <c r="G27" s="428">
        <v>2</v>
      </c>
      <c r="H27" s="428">
        <v>0</v>
      </c>
      <c r="I27" s="428">
        <v>2</v>
      </c>
      <c r="J27" s="428">
        <v>0</v>
      </c>
      <c r="K27" s="428">
        <v>52</v>
      </c>
      <c r="L27" s="428">
        <v>144</v>
      </c>
      <c r="M27" s="428">
        <v>1</v>
      </c>
      <c r="N27" s="428">
        <v>111</v>
      </c>
      <c r="O27" s="428">
        <v>306</v>
      </c>
      <c r="P27" s="428">
        <v>25</v>
      </c>
      <c r="Q27" s="428">
        <v>10</v>
      </c>
      <c r="R27" s="428">
        <v>4</v>
      </c>
      <c r="S27" s="428">
        <v>0</v>
      </c>
      <c r="T27" s="428">
        <v>3</v>
      </c>
      <c r="U27" s="428">
        <v>0</v>
      </c>
      <c r="V27" s="428">
        <v>389</v>
      </c>
      <c r="W27" s="428">
        <v>15</v>
      </c>
      <c r="X27" s="428">
        <v>15</v>
      </c>
      <c r="Y27" s="428">
        <v>48</v>
      </c>
      <c r="Z27" s="428">
        <v>0</v>
      </c>
      <c r="AA27" s="428">
        <v>1071</v>
      </c>
      <c r="AB27" s="277">
        <v>1123</v>
      </c>
    </row>
    <row r="28" spans="1:28" s="218" customFormat="1" ht="27" customHeight="1">
      <c r="A28" s="207" t="s">
        <v>120</v>
      </c>
      <c r="B28" s="208" t="s">
        <v>22</v>
      </c>
      <c r="C28" s="429">
        <v>0</v>
      </c>
      <c r="D28" s="429">
        <v>2</v>
      </c>
      <c r="E28" s="429">
        <v>48</v>
      </c>
      <c r="F28" s="429">
        <v>0</v>
      </c>
      <c r="G28" s="429">
        <v>0</v>
      </c>
      <c r="H28" s="429">
        <v>1</v>
      </c>
      <c r="I28" s="429">
        <v>1</v>
      </c>
      <c r="J28" s="429">
        <v>4</v>
      </c>
      <c r="K28" s="429">
        <v>56</v>
      </c>
      <c r="L28" s="429">
        <v>112</v>
      </c>
      <c r="M28" s="429">
        <v>0</v>
      </c>
      <c r="N28" s="429">
        <v>111</v>
      </c>
      <c r="O28" s="429">
        <v>217</v>
      </c>
      <c r="P28" s="429">
        <v>24</v>
      </c>
      <c r="Q28" s="429">
        <v>9</v>
      </c>
      <c r="R28" s="429">
        <v>2</v>
      </c>
      <c r="S28" s="429">
        <v>0</v>
      </c>
      <c r="T28" s="429">
        <v>2</v>
      </c>
      <c r="U28" s="429">
        <v>1</v>
      </c>
      <c r="V28" s="429">
        <v>362</v>
      </c>
      <c r="W28" s="429">
        <v>97</v>
      </c>
      <c r="X28" s="429">
        <v>15</v>
      </c>
      <c r="Y28" s="429">
        <v>79</v>
      </c>
      <c r="Z28" s="429">
        <v>0</v>
      </c>
      <c r="AA28" s="428">
        <v>1031</v>
      </c>
      <c r="AB28" s="294">
        <v>1087</v>
      </c>
    </row>
    <row r="29" spans="1:28">
      <c r="A29" s="136"/>
      <c r="B29" s="205" t="s">
        <v>23</v>
      </c>
      <c r="C29" s="428">
        <v>0</v>
      </c>
      <c r="D29" s="428">
        <v>2</v>
      </c>
      <c r="E29" s="428">
        <v>30</v>
      </c>
      <c r="F29" s="428">
        <v>0</v>
      </c>
      <c r="G29" s="428">
        <v>2</v>
      </c>
      <c r="H29" s="428">
        <v>1</v>
      </c>
      <c r="I29" s="428">
        <v>1</v>
      </c>
      <c r="J29" s="428">
        <v>2</v>
      </c>
      <c r="K29" s="428">
        <v>38</v>
      </c>
      <c r="L29" s="428">
        <v>147</v>
      </c>
      <c r="M29" s="428">
        <v>2</v>
      </c>
      <c r="N29" s="428">
        <v>135</v>
      </c>
      <c r="O29" s="428">
        <v>190</v>
      </c>
      <c r="P29" s="428">
        <v>21</v>
      </c>
      <c r="Q29" s="428">
        <v>11</v>
      </c>
      <c r="R29" s="428">
        <v>3</v>
      </c>
      <c r="S29" s="428">
        <v>0</v>
      </c>
      <c r="T29" s="428">
        <v>1</v>
      </c>
      <c r="U29" s="428">
        <v>0</v>
      </c>
      <c r="V29" s="428">
        <v>362</v>
      </c>
      <c r="W29" s="428">
        <v>5</v>
      </c>
      <c r="X29" s="428">
        <v>14</v>
      </c>
      <c r="Y29" s="428">
        <v>59</v>
      </c>
      <c r="Z29" s="428">
        <v>0</v>
      </c>
      <c r="AA29" s="428">
        <v>950</v>
      </c>
      <c r="AB29" s="277">
        <v>988</v>
      </c>
    </row>
    <row r="30" spans="1:28">
      <c r="A30" s="136"/>
      <c r="B30" s="205" t="s">
        <v>24</v>
      </c>
      <c r="C30" s="428">
        <v>0</v>
      </c>
      <c r="D30" s="428">
        <v>2</v>
      </c>
      <c r="E30" s="428">
        <v>28</v>
      </c>
      <c r="F30" s="428">
        <v>0</v>
      </c>
      <c r="G30" s="428">
        <v>1</v>
      </c>
      <c r="H30" s="428">
        <v>1</v>
      </c>
      <c r="I30" s="428">
        <v>1</v>
      </c>
      <c r="J30" s="428">
        <v>2</v>
      </c>
      <c r="K30" s="428">
        <v>35</v>
      </c>
      <c r="L30" s="428">
        <v>121</v>
      </c>
      <c r="M30" s="428">
        <v>2</v>
      </c>
      <c r="N30" s="428">
        <v>161</v>
      </c>
      <c r="O30" s="428">
        <v>208</v>
      </c>
      <c r="P30" s="428">
        <v>24</v>
      </c>
      <c r="Q30" s="428">
        <v>6</v>
      </c>
      <c r="R30" s="428">
        <v>4</v>
      </c>
      <c r="S30" s="428">
        <v>0</v>
      </c>
      <c r="T30" s="428">
        <v>7</v>
      </c>
      <c r="U30" s="428">
        <v>0</v>
      </c>
      <c r="V30" s="428">
        <v>330</v>
      </c>
      <c r="W30" s="428">
        <v>15</v>
      </c>
      <c r="X30" s="428">
        <v>13</v>
      </c>
      <c r="Y30" s="428">
        <v>67</v>
      </c>
      <c r="Z30" s="428">
        <v>0</v>
      </c>
      <c r="AA30" s="428">
        <v>958</v>
      </c>
      <c r="AB30" s="277">
        <v>993</v>
      </c>
    </row>
    <row r="31" spans="1:28">
      <c r="A31" s="136"/>
      <c r="B31" s="66" t="s">
        <v>25</v>
      </c>
      <c r="C31" s="428">
        <v>0</v>
      </c>
      <c r="D31" s="428">
        <v>3</v>
      </c>
      <c r="E31" s="428">
        <v>27</v>
      </c>
      <c r="F31" s="428">
        <v>0</v>
      </c>
      <c r="G31" s="428">
        <v>2</v>
      </c>
      <c r="H31" s="428">
        <v>0</v>
      </c>
      <c r="I31" s="428">
        <v>7</v>
      </c>
      <c r="J31" s="428">
        <v>1</v>
      </c>
      <c r="K31" s="428">
        <v>40</v>
      </c>
      <c r="L31" s="428">
        <v>157</v>
      </c>
      <c r="M31" s="428">
        <v>1</v>
      </c>
      <c r="N31" s="428">
        <v>114</v>
      </c>
      <c r="O31" s="428">
        <v>183</v>
      </c>
      <c r="P31" s="428">
        <v>17</v>
      </c>
      <c r="Q31" s="428">
        <v>10</v>
      </c>
      <c r="R31" s="428">
        <v>6</v>
      </c>
      <c r="S31" s="428">
        <v>0</v>
      </c>
      <c r="T31" s="428">
        <v>3</v>
      </c>
      <c r="U31" s="428">
        <v>2</v>
      </c>
      <c r="V31" s="428">
        <v>293</v>
      </c>
      <c r="W31" s="428">
        <v>15</v>
      </c>
      <c r="X31" s="428">
        <v>10</v>
      </c>
      <c r="Y31" s="428">
        <v>66</v>
      </c>
      <c r="Z31" s="428">
        <v>0</v>
      </c>
      <c r="AA31" s="428">
        <v>877</v>
      </c>
      <c r="AB31" s="277">
        <v>917</v>
      </c>
    </row>
    <row r="32" spans="1:28" ht="13.5" thickBot="1">
      <c r="A32" s="228"/>
      <c r="B32" s="228"/>
      <c r="C32" s="228"/>
      <c r="D32" s="228"/>
      <c r="E32" s="228"/>
      <c r="F32" s="228"/>
      <c r="G32" s="228"/>
      <c r="H32" s="228"/>
      <c r="I32" s="228"/>
      <c r="J32" s="228"/>
      <c r="K32" s="228"/>
      <c r="L32" s="228"/>
      <c r="M32" s="228"/>
      <c r="N32" s="228"/>
      <c r="O32" s="228"/>
      <c r="P32" s="228"/>
      <c r="Q32" s="228"/>
      <c r="R32" s="228"/>
      <c r="S32" s="228"/>
      <c r="T32" s="228"/>
      <c r="U32" s="228"/>
      <c r="V32" s="228"/>
      <c r="W32" s="228"/>
      <c r="X32" s="228"/>
      <c r="Y32" s="228"/>
      <c r="Z32" s="228"/>
      <c r="AA32" s="228"/>
      <c r="AB32" s="228"/>
    </row>
    <row r="34" spans="1:1" ht="14.25">
      <c r="A34" s="430" t="s">
        <v>305</v>
      </c>
    </row>
    <row r="35" spans="1:1">
      <c r="A35" s="173" t="s">
        <v>304</v>
      </c>
    </row>
  </sheetData>
  <mergeCells count="3">
    <mergeCell ref="C6:K6"/>
    <mergeCell ref="N6:AA6"/>
    <mergeCell ref="AB6:AB7"/>
  </mergeCells>
  <phoneticPr fontId="37" type="noConversion"/>
  <pageMargins left="0.70866141732283472" right="0.70866141732283472" top="0.74803149606299213" bottom="0.74803149606299213" header="0.31496062992125984" footer="0.31496062992125984"/>
  <pageSetup paperSize="9" fitToWidth="2" orientation="landscape" r:id="rId1"/>
  <headerFooter>
    <oddHeader>&amp;L&amp;"Arial,Bold"&amp;15Table 6.6: Civil representation costs met by opponent (volume)
&amp;"Arial,Italic"&amp;10Volume of civil representation (full licensed) cases completed&amp;X1&amp;X, 2006-07 to 2013-14, with quarterly data Apr-Jun 2011 to Oct-Dec 2014</oddHeader>
    <oddFooter>&amp;L&amp;X1 &amp;XData does not include cases completed in the LAA’s new administrative system</oddFooter>
  </headerFooter>
</worksheet>
</file>

<file path=xl/worksheets/sheet22.xml><?xml version="1.0" encoding="utf-8"?>
<worksheet xmlns="http://schemas.openxmlformats.org/spreadsheetml/2006/main" xmlns:r="http://schemas.openxmlformats.org/officeDocument/2006/relationships">
  <sheetPr codeName="Sheet22"/>
  <dimension ref="A1:BD36"/>
  <sheetViews>
    <sheetView workbookViewId="0">
      <pane xSplit="2" ySplit="8" topLeftCell="C9" activePane="bottomRight" state="frozen"/>
      <selection activeCell="L36" sqref="L36"/>
      <selection pane="topRight" activeCell="L36" sqref="L36"/>
      <selection pane="bottomLeft" activeCell="L36" sqref="L36"/>
      <selection pane="bottomRight"/>
    </sheetView>
  </sheetViews>
  <sheetFormatPr defaultColWidth="9.28515625" defaultRowHeight="12.75" outlineLevelCol="1"/>
  <cols>
    <col min="1" max="2" width="9.28515625" style="61"/>
    <col min="3" max="3" width="5.28515625" style="61" customWidth="1"/>
    <col min="4" max="4" width="12.7109375" style="61" hidden="1" customWidth="1" outlineLevel="1"/>
    <col min="5" max="7" width="9.28515625" style="61" hidden="1" customWidth="1" outlineLevel="1"/>
    <col min="8" max="8" width="11.5703125" style="61" hidden="1" customWidth="1" outlineLevel="1"/>
    <col min="9" max="9" width="15" style="61" hidden="1" customWidth="1" outlineLevel="1"/>
    <col min="10" max="10" width="12" style="61" hidden="1" customWidth="1" outlineLevel="1"/>
    <col min="11" max="11" width="11.42578125" style="61" hidden="1" customWidth="1" outlineLevel="1"/>
    <col min="12" max="12" width="8.7109375" style="61" customWidth="1" collapsed="1"/>
    <col min="13" max="13" width="12" style="61" bestFit="1" customWidth="1"/>
    <col min="14" max="14" width="8.7109375" style="61" customWidth="1"/>
    <col min="15" max="15" width="12" style="61" hidden="1" customWidth="1" outlineLevel="1"/>
    <col min="16" max="16" width="11.5703125" style="61" hidden="1" customWidth="1" outlineLevel="1"/>
    <col min="17" max="17" width="11" style="61" hidden="1" customWidth="1" outlineLevel="1"/>
    <col min="18" max="18" width="9.5703125" style="61" hidden="1" customWidth="1" outlineLevel="1"/>
    <col min="19" max="19" width="8.7109375" style="61" hidden="1" customWidth="1" outlineLevel="1"/>
    <col min="20" max="20" width="13.28515625" style="61" hidden="1" customWidth="1" outlineLevel="1"/>
    <col min="21" max="21" width="10" style="61" hidden="1" customWidth="1" outlineLevel="1"/>
    <col min="22" max="22" width="11.42578125" style="61" hidden="1" customWidth="1" outlineLevel="1"/>
    <col min="23" max="23" width="9.28515625" style="61" hidden="1" customWidth="1" outlineLevel="1"/>
    <col min="24" max="24" width="13.28515625" style="61" hidden="1" customWidth="1" outlineLevel="1"/>
    <col min="25" max="27" width="9.28515625" style="61" hidden="1" customWidth="1" outlineLevel="1"/>
    <col min="28" max="28" width="11.5703125" style="61" customWidth="1" collapsed="1"/>
    <col min="29" max="29" width="11.7109375" style="61" customWidth="1"/>
    <col min="30" max="30" width="5.42578125" style="61" customWidth="1"/>
    <col min="31" max="31" width="12.7109375" style="61" hidden="1" customWidth="1" outlineLevel="1"/>
    <col min="32" max="34" width="9.28515625" style="61" hidden="1" customWidth="1" outlineLevel="1"/>
    <col min="35" max="35" width="11.5703125" style="61" hidden="1" customWidth="1" outlineLevel="1"/>
    <col min="36" max="36" width="15" style="61" hidden="1" customWidth="1" outlineLevel="1"/>
    <col min="37" max="37" width="12" style="61" hidden="1" customWidth="1" outlineLevel="1"/>
    <col min="38" max="38" width="11.42578125" style="61" hidden="1" customWidth="1" outlineLevel="1"/>
    <col min="39" max="39" width="8.7109375" style="61" customWidth="1" collapsed="1"/>
    <col min="40" max="40" width="12" style="61" bestFit="1" customWidth="1"/>
    <col min="41" max="41" width="8.7109375" style="61" customWidth="1"/>
    <col min="42" max="42" width="12" style="61" hidden="1" customWidth="1" outlineLevel="1"/>
    <col min="43" max="43" width="11.5703125" style="61" hidden="1" customWidth="1" outlineLevel="1"/>
    <col min="44" max="44" width="11" style="61" hidden="1" customWidth="1" outlineLevel="1"/>
    <col min="45" max="45" width="9.5703125" style="61" hidden="1" customWidth="1" outlineLevel="1"/>
    <col min="46" max="46" width="8.7109375" style="61" hidden="1" customWidth="1" outlineLevel="1"/>
    <col min="47" max="47" width="13.28515625" style="61" hidden="1" customWidth="1" outlineLevel="1"/>
    <col min="48" max="48" width="10" style="61" hidden="1" customWidth="1" outlineLevel="1"/>
    <col min="49" max="49" width="11.42578125" style="61" hidden="1" customWidth="1" outlineLevel="1"/>
    <col min="50" max="50" width="9.28515625" style="61" hidden="1" customWidth="1" outlineLevel="1"/>
    <col min="51" max="51" width="13.28515625" style="61" hidden="1" customWidth="1" outlineLevel="1"/>
    <col min="52" max="54" width="9.28515625" style="61" hidden="1" customWidth="1" outlineLevel="1"/>
    <col min="55" max="55" width="11.5703125" style="61" customWidth="1" collapsed="1"/>
    <col min="56" max="56" width="11.7109375" style="61" customWidth="1"/>
    <col min="57" max="16384" width="9.28515625" style="61"/>
  </cols>
  <sheetData>
    <row r="1" spans="1:56" ht="18">
      <c r="A1" s="62" t="s">
        <v>310</v>
      </c>
      <c r="B1" s="88"/>
      <c r="C1" s="88"/>
      <c r="D1" s="88"/>
      <c r="E1" s="88"/>
      <c r="F1" s="131"/>
      <c r="G1" s="88"/>
      <c r="AC1" s="88"/>
      <c r="AE1" s="88"/>
      <c r="AF1" s="88"/>
      <c r="AG1" s="131"/>
      <c r="AH1" s="88"/>
      <c r="BD1" s="88"/>
    </row>
    <row r="2" spans="1:56" ht="14.25">
      <c r="A2" s="324" t="s">
        <v>210</v>
      </c>
      <c r="B2" s="131"/>
      <c r="C2" s="131"/>
      <c r="D2" s="131"/>
      <c r="E2" s="131"/>
      <c r="F2" s="131"/>
      <c r="G2" s="131"/>
      <c r="AC2" s="131"/>
      <c r="AE2" s="131"/>
      <c r="AF2" s="131"/>
      <c r="AG2" s="131"/>
      <c r="AH2" s="131"/>
      <c r="BD2" s="131"/>
    </row>
    <row r="3" spans="1:56" ht="14.25">
      <c r="A3" s="130" t="s">
        <v>385</v>
      </c>
      <c r="B3" s="131"/>
      <c r="C3" s="131"/>
      <c r="D3" s="131"/>
      <c r="E3" s="131"/>
      <c r="F3" s="131"/>
      <c r="G3" s="131"/>
      <c r="AC3" s="131"/>
      <c r="AE3" s="131"/>
      <c r="AF3" s="131"/>
      <c r="AG3" s="131"/>
      <c r="AH3" s="131"/>
      <c r="BD3" s="131"/>
    </row>
    <row r="4" spans="1:56">
      <c r="A4" s="130"/>
      <c r="B4" s="131"/>
      <c r="C4" s="131"/>
      <c r="D4" s="131"/>
      <c r="E4" s="131"/>
      <c r="F4" s="131"/>
      <c r="G4" s="131"/>
      <c r="AC4" s="131"/>
      <c r="AE4" s="131"/>
      <c r="AF4" s="131"/>
      <c r="AG4" s="131"/>
      <c r="AH4" s="131"/>
      <c r="BD4" s="131"/>
    </row>
    <row r="5" spans="1:56" ht="13.5" thickBot="1">
      <c r="A5" s="228"/>
      <c r="B5" s="228"/>
      <c r="C5" s="228"/>
      <c r="D5" s="368" t="s">
        <v>135</v>
      </c>
      <c r="E5" s="368"/>
      <c r="F5" s="368"/>
      <c r="G5" s="368"/>
      <c r="H5" s="368"/>
      <c r="I5" s="368"/>
      <c r="J5" s="368"/>
      <c r="K5" s="368"/>
      <c r="L5" s="229"/>
      <c r="M5" s="229"/>
      <c r="N5" s="229"/>
      <c r="O5" s="351" t="s">
        <v>274</v>
      </c>
      <c r="P5" s="351"/>
      <c r="Q5" s="351"/>
      <c r="R5" s="351"/>
      <c r="S5" s="351"/>
      <c r="T5" s="351"/>
      <c r="U5" s="351"/>
      <c r="V5" s="351"/>
      <c r="W5" s="351"/>
      <c r="X5" s="351"/>
      <c r="Y5" s="351"/>
      <c r="Z5" s="351"/>
      <c r="AA5" s="351"/>
      <c r="AB5" s="228"/>
      <c r="AC5" s="228"/>
      <c r="AD5" s="228"/>
      <c r="AE5" s="368" t="s">
        <v>135</v>
      </c>
      <c r="AF5" s="368"/>
      <c r="AG5" s="368"/>
      <c r="AH5" s="368"/>
      <c r="AI5" s="368"/>
      <c r="AJ5" s="368"/>
      <c r="AK5" s="368"/>
      <c r="AL5" s="368"/>
      <c r="AM5" s="229"/>
      <c r="AN5" s="229"/>
      <c r="AO5" s="229"/>
      <c r="AP5" s="351" t="s">
        <v>274</v>
      </c>
      <c r="AQ5" s="351"/>
      <c r="AR5" s="351"/>
      <c r="AS5" s="351"/>
      <c r="AT5" s="351"/>
      <c r="AU5" s="351"/>
      <c r="AV5" s="351"/>
      <c r="AW5" s="351"/>
      <c r="AX5" s="351"/>
      <c r="AY5" s="351"/>
      <c r="AZ5" s="351"/>
      <c r="BA5" s="351"/>
      <c r="BB5" s="351"/>
      <c r="BC5" s="228"/>
      <c r="BD5" s="228"/>
    </row>
    <row r="6" spans="1:56" ht="15">
      <c r="A6" s="72"/>
      <c r="B6" s="72"/>
      <c r="C6" s="453" t="s">
        <v>309</v>
      </c>
      <c r="D6" s="454"/>
      <c r="E6" s="455"/>
      <c r="F6" s="455"/>
      <c r="G6" s="455"/>
      <c r="H6" s="455"/>
      <c r="I6" s="455"/>
      <c r="J6" s="455"/>
      <c r="K6" s="455"/>
      <c r="L6" s="456"/>
      <c r="M6" s="456"/>
      <c r="N6" s="456"/>
      <c r="O6" s="455"/>
      <c r="P6" s="455"/>
      <c r="Q6" s="455"/>
      <c r="R6" s="455"/>
      <c r="S6" s="455"/>
      <c r="T6" s="455"/>
      <c r="U6" s="455"/>
      <c r="V6" s="455"/>
      <c r="W6" s="455"/>
      <c r="X6" s="455"/>
      <c r="Y6" s="455"/>
      <c r="Z6" s="455"/>
      <c r="AA6" s="455"/>
      <c r="AB6" s="454"/>
      <c r="AC6" s="454"/>
      <c r="AD6" s="453" t="s">
        <v>308</v>
      </c>
      <c r="AE6" s="455"/>
      <c r="AF6" s="455"/>
      <c r="AG6" s="455"/>
      <c r="AH6" s="455"/>
      <c r="AI6" s="455"/>
      <c r="AJ6" s="455"/>
      <c r="AK6" s="455"/>
      <c r="AL6" s="455"/>
      <c r="AM6" s="456"/>
      <c r="AN6" s="456"/>
      <c r="AO6" s="456"/>
      <c r="AP6" s="455"/>
      <c r="AQ6" s="455"/>
      <c r="AR6" s="455"/>
      <c r="AS6" s="455"/>
      <c r="AT6" s="455"/>
      <c r="AU6" s="455"/>
      <c r="AV6" s="455"/>
      <c r="AW6" s="455"/>
      <c r="AX6" s="455"/>
      <c r="AY6" s="455"/>
      <c r="AZ6" s="455"/>
      <c r="BA6" s="455"/>
      <c r="BB6" s="455"/>
      <c r="BC6" s="454"/>
      <c r="BD6" s="454"/>
    </row>
    <row r="7" spans="1:56" ht="25.5">
      <c r="A7" s="72"/>
      <c r="B7" s="72"/>
      <c r="C7" s="459"/>
      <c r="D7" s="526" t="s">
        <v>135</v>
      </c>
      <c r="E7" s="526"/>
      <c r="F7" s="526"/>
      <c r="G7" s="526"/>
      <c r="H7" s="526"/>
      <c r="I7" s="526"/>
      <c r="J7" s="526"/>
      <c r="K7" s="526"/>
      <c r="L7" s="526"/>
      <c r="M7" s="457" t="s">
        <v>149</v>
      </c>
      <c r="N7" s="458" t="s">
        <v>239</v>
      </c>
      <c r="O7" s="527" t="s">
        <v>283</v>
      </c>
      <c r="P7" s="526"/>
      <c r="Q7" s="526"/>
      <c r="R7" s="526"/>
      <c r="S7" s="526"/>
      <c r="T7" s="526"/>
      <c r="U7" s="526"/>
      <c r="V7" s="526"/>
      <c r="W7" s="526"/>
      <c r="X7" s="526"/>
      <c r="Y7" s="526"/>
      <c r="Z7" s="526"/>
      <c r="AA7" s="526"/>
      <c r="AB7" s="526"/>
      <c r="AC7" s="525" t="s">
        <v>307</v>
      </c>
      <c r="AD7" s="72"/>
      <c r="AE7" s="526" t="s">
        <v>135</v>
      </c>
      <c r="AF7" s="526"/>
      <c r="AG7" s="526"/>
      <c r="AH7" s="526"/>
      <c r="AI7" s="526"/>
      <c r="AJ7" s="526"/>
      <c r="AK7" s="526"/>
      <c r="AL7" s="526"/>
      <c r="AM7" s="526"/>
      <c r="AN7" s="457" t="s">
        <v>149</v>
      </c>
      <c r="AO7" s="458" t="s">
        <v>239</v>
      </c>
      <c r="AP7" s="527" t="s">
        <v>283</v>
      </c>
      <c r="AQ7" s="526"/>
      <c r="AR7" s="526"/>
      <c r="AS7" s="526"/>
      <c r="AT7" s="526"/>
      <c r="AU7" s="526"/>
      <c r="AV7" s="526"/>
      <c r="AW7" s="526"/>
      <c r="AX7" s="526"/>
      <c r="AY7" s="526"/>
      <c r="AZ7" s="526"/>
      <c r="BA7" s="526"/>
      <c r="BB7" s="526"/>
      <c r="BC7" s="526"/>
      <c r="BD7" s="525" t="s">
        <v>307</v>
      </c>
    </row>
    <row r="8" spans="1:56" ht="38.25">
      <c r="A8" s="402" t="s">
        <v>13</v>
      </c>
      <c r="B8" s="361" t="s">
        <v>21</v>
      </c>
      <c r="C8" s="361"/>
      <c r="D8" s="441" t="s">
        <v>229</v>
      </c>
      <c r="E8" s="442" t="s">
        <v>152</v>
      </c>
      <c r="F8" s="442" t="s">
        <v>153</v>
      </c>
      <c r="G8" s="442" t="s">
        <v>154</v>
      </c>
      <c r="H8" s="442" t="s">
        <v>238</v>
      </c>
      <c r="I8" s="442" t="s">
        <v>156</v>
      </c>
      <c r="J8" s="442" t="s">
        <v>157</v>
      </c>
      <c r="K8" s="442" t="s">
        <v>158</v>
      </c>
      <c r="L8" s="443" t="s">
        <v>7</v>
      </c>
      <c r="M8" s="449" t="s">
        <v>7</v>
      </c>
      <c r="N8" s="449" t="s">
        <v>7</v>
      </c>
      <c r="O8" s="442" t="s">
        <v>141</v>
      </c>
      <c r="P8" s="442" t="s">
        <v>142</v>
      </c>
      <c r="Q8" s="442" t="s">
        <v>136</v>
      </c>
      <c r="R8" s="450" t="s">
        <v>143</v>
      </c>
      <c r="S8" s="450" t="s">
        <v>137</v>
      </c>
      <c r="T8" s="450" t="s">
        <v>144</v>
      </c>
      <c r="U8" s="450" t="s">
        <v>145</v>
      </c>
      <c r="V8" s="450" t="s">
        <v>138</v>
      </c>
      <c r="W8" s="450" t="s">
        <v>139</v>
      </c>
      <c r="X8" s="442" t="s">
        <v>148</v>
      </c>
      <c r="Y8" s="442" t="s">
        <v>146</v>
      </c>
      <c r="Z8" s="442" t="s">
        <v>228</v>
      </c>
      <c r="AA8" s="451" t="s">
        <v>240</v>
      </c>
      <c r="AB8" s="443" t="s">
        <v>7</v>
      </c>
      <c r="AC8" s="524"/>
      <c r="AD8" s="460"/>
      <c r="AE8" s="441" t="s">
        <v>229</v>
      </c>
      <c r="AF8" s="442" t="s">
        <v>152</v>
      </c>
      <c r="AG8" s="442" t="s">
        <v>153</v>
      </c>
      <c r="AH8" s="442" t="s">
        <v>154</v>
      </c>
      <c r="AI8" s="442" t="s">
        <v>238</v>
      </c>
      <c r="AJ8" s="442" t="s">
        <v>156</v>
      </c>
      <c r="AK8" s="442" t="s">
        <v>157</v>
      </c>
      <c r="AL8" s="442" t="s">
        <v>158</v>
      </c>
      <c r="AM8" s="443" t="s">
        <v>7</v>
      </c>
      <c r="AN8" s="449" t="s">
        <v>7</v>
      </c>
      <c r="AO8" s="449" t="s">
        <v>7</v>
      </c>
      <c r="AP8" s="442" t="s">
        <v>141</v>
      </c>
      <c r="AQ8" s="442" t="s">
        <v>142</v>
      </c>
      <c r="AR8" s="442" t="s">
        <v>136</v>
      </c>
      <c r="AS8" s="450" t="s">
        <v>143</v>
      </c>
      <c r="AT8" s="450" t="s">
        <v>137</v>
      </c>
      <c r="AU8" s="450" t="s">
        <v>144</v>
      </c>
      <c r="AV8" s="450" t="s">
        <v>145</v>
      </c>
      <c r="AW8" s="450" t="s">
        <v>138</v>
      </c>
      <c r="AX8" s="450" t="s">
        <v>139</v>
      </c>
      <c r="AY8" s="442" t="s">
        <v>148</v>
      </c>
      <c r="AZ8" s="442" t="s">
        <v>146</v>
      </c>
      <c r="BA8" s="442" t="s">
        <v>228</v>
      </c>
      <c r="BB8" s="451" t="s">
        <v>240</v>
      </c>
      <c r="BC8" s="443" t="s">
        <v>7</v>
      </c>
      <c r="BD8" s="524"/>
    </row>
    <row r="9" spans="1:56">
      <c r="A9" s="136" t="s">
        <v>32</v>
      </c>
      <c r="B9" s="432"/>
      <c r="C9" s="432"/>
      <c r="D9" s="428">
        <v>0</v>
      </c>
      <c r="E9" s="428">
        <v>219.26375000000004</v>
      </c>
      <c r="F9" s="428">
        <v>1760.5185200000008</v>
      </c>
      <c r="G9" s="428">
        <v>0</v>
      </c>
      <c r="H9" s="428">
        <v>1140.73927</v>
      </c>
      <c r="I9" s="428">
        <v>46.794000000000011</v>
      </c>
      <c r="J9" s="428">
        <v>155.44998000000001</v>
      </c>
      <c r="K9" s="428">
        <v>39.105220000000003</v>
      </c>
      <c r="L9" s="428">
        <v>3361.8707400000003</v>
      </c>
      <c r="M9" s="428">
        <v>2176.3198199999997</v>
      </c>
      <c r="N9" s="428">
        <v>37.600430000000003</v>
      </c>
      <c r="O9" s="428">
        <v>6631.8498400000026</v>
      </c>
      <c r="P9" s="428">
        <v>71274.484499999991</v>
      </c>
      <c r="Q9" s="428">
        <v>540.69632999999999</v>
      </c>
      <c r="R9" s="428">
        <v>2859.133710000001</v>
      </c>
      <c r="S9" s="428">
        <v>460.48484000000002</v>
      </c>
      <c r="T9" s="428">
        <v>0</v>
      </c>
      <c r="U9" s="428">
        <v>434.72273999999999</v>
      </c>
      <c r="V9" s="428">
        <v>95.154979999999995</v>
      </c>
      <c r="W9" s="428">
        <v>10402.10089</v>
      </c>
      <c r="X9" s="428">
        <v>4430.9792600000001</v>
      </c>
      <c r="Y9" s="428">
        <v>22543.191389999993</v>
      </c>
      <c r="Z9" s="428">
        <v>3530.8315499999999</v>
      </c>
      <c r="AA9" s="428">
        <v>16.725000000000001</v>
      </c>
      <c r="AB9" s="428">
        <v>125434.27527999997</v>
      </c>
      <c r="AC9" s="428">
        <v>128796.14601999999</v>
      </c>
      <c r="AD9" s="428"/>
      <c r="AE9" s="428">
        <v>0</v>
      </c>
      <c r="AF9" s="428">
        <v>150.12635999999998</v>
      </c>
      <c r="AG9" s="428">
        <v>486.46882000000011</v>
      </c>
      <c r="AH9" s="428">
        <v>0</v>
      </c>
      <c r="AI9" s="428">
        <v>30.759599999999999</v>
      </c>
      <c r="AJ9" s="428">
        <v>34.494639999999997</v>
      </c>
      <c r="AK9" s="428">
        <v>79.774519999999995</v>
      </c>
      <c r="AL9" s="428">
        <v>167.63849999999999</v>
      </c>
      <c r="AM9" s="428">
        <v>949.2624400000002</v>
      </c>
      <c r="AN9" s="428">
        <v>154.87073999999993</v>
      </c>
      <c r="AO9" s="428">
        <v>0.54122000000000003</v>
      </c>
      <c r="AP9" s="428">
        <v>83.641890000000032</v>
      </c>
      <c r="AQ9" s="428">
        <v>628.30648000000008</v>
      </c>
      <c r="AR9" s="428">
        <v>53.743699999999997</v>
      </c>
      <c r="AS9" s="428">
        <v>120.72463</v>
      </c>
      <c r="AT9" s="428">
        <v>17.094080000000002</v>
      </c>
      <c r="AU9" s="428">
        <v>0</v>
      </c>
      <c r="AV9" s="428">
        <v>42.209980000000002</v>
      </c>
      <c r="AW9" s="428">
        <v>4.7742200000000006</v>
      </c>
      <c r="AX9" s="428">
        <v>775.9483899999999</v>
      </c>
      <c r="AY9" s="428">
        <v>291.73315000000002</v>
      </c>
      <c r="AZ9" s="428">
        <v>504.76369999999997</v>
      </c>
      <c r="BA9" s="428">
        <v>393.50097</v>
      </c>
      <c r="BB9" s="428">
        <v>1.3511599999999999</v>
      </c>
      <c r="BC9" s="428">
        <v>3073.2043099999996</v>
      </c>
      <c r="BD9" s="428">
        <v>4022.46675</v>
      </c>
    </row>
    <row r="10" spans="1:56">
      <c r="A10" s="136" t="s">
        <v>33</v>
      </c>
      <c r="B10" s="432"/>
      <c r="C10" s="432"/>
      <c r="D10" s="428">
        <v>0</v>
      </c>
      <c r="E10" s="428">
        <v>182.13303000000002</v>
      </c>
      <c r="F10" s="428">
        <v>1517.6687899999995</v>
      </c>
      <c r="G10" s="428">
        <v>0</v>
      </c>
      <c r="H10" s="428">
        <v>836.50804000000005</v>
      </c>
      <c r="I10" s="428">
        <v>255.63376</v>
      </c>
      <c r="J10" s="428">
        <v>61.738350000000004</v>
      </c>
      <c r="K10" s="428">
        <v>12.60403999999998</v>
      </c>
      <c r="L10" s="428">
        <v>2866.2860099999994</v>
      </c>
      <c r="M10" s="428">
        <v>1482.7857400000003</v>
      </c>
      <c r="N10" s="428">
        <v>136.88182</v>
      </c>
      <c r="O10" s="428">
        <v>6912.2503500000012</v>
      </c>
      <c r="P10" s="428">
        <v>80808.395890000014</v>
      </c>
      <c r="Q10" s="428">
        <v>650.47951999999998</v>
      </c>
      <c r="R10" s="428">
        <v>1913.80207</v>
      </c>
      <c r="S10" s="428">
        <v>206.75441000000001</v>
      </c>
      <c r="T10" s="428">
        <v>0</v>
      </c>
      <c r="U10" s="428">
        <v>230.03205000000003</v>
      </c>
      <c r="V10" s="428">
        <v>20.552499999999998</v>
      </c>
      <c r="W10" s="428">
        <v>10217.537420000001</v>
      </c>
      <c r="X10" s="428">
        <v>3971.5807499999992</v>
      </c>
      <c r="Y10" s="428">
        <v>16532.845869999997</v>
      </c>
      <c r="Z10" s="428">
        <v>4256.9384099999997</v>
      </c>
      <c r="AA10" s="428">
        <v>3.2142499999999998</v>
      </c>
      <c r="AB10" s="428">
        <v>127344.05104999999</v>
      </c>
      <c r="AC10" s="428">
        <v>130210.33706000001</v>
      </c>
      <c r="AD10" s="428"/>
      <c r="AE10" s="428">
        <v>0</v>
      </c>
      <c r="AF10" s="428">
        <v>87.072800000000001</v>
      </c>
      <c r="AG10" s="428">
        <v>257.01655</v>
      </c>
      <c r="AH10" s="428">
        <v>0</v>
      </c>
      <c r="AI10" s="428">
        <v>82.565780000000004</v>
      </c>
      <c r="AJ10" s="428">
        <v>6.0975799999999998</v>
      </c>
      <c r="AK10" s="428">
        <v>91.596149999999994</v>
      </c>
      <c r="AL10" s="428">
        <v>180.98070000000001</v>
      </c>
      <c r="AM10" s="428">
        <v>705.32956000000001</v>
      </c>
      <c r="AN10" s="428">
        <v>333.10055000000006</v>
      </c>
      <c r="AO10" s="428">
        <v>7.5396200000000002</v>
      </c>
      <c r="AP10" s="428">
        <v>51.207800000000006</v>
      </c>
      <c r="AQ10" s="428">
        <v>444.52421000000004</v>
      </c>
      <c r="AR10" s="428">
        <v>70.594259999999991</v>
      </c>
      <c r="AS10" s="428">
        <v>113.77768000000002</v>
      </c>
      <c r="AT10" s="428">
        <v>26.229290000000002</v>
      </c>
      <c r="AU10" s="428">
        <v>0</v>
      </c>
      <c r="AV10" s="428">
        <v>34.745280000000001</v>
      </c>
      <c r="AW10" s="428">
        <v>31.103960000000001</v>
      </c>
      <c r="AX10" s="428">
        <v>580.36742000000004</v>
      </c>
      <c r="AY10" s="428">
        <v>310.17223999999999</v>
      </c>
      <c r="AZ10" s="428">
        <v>330.03835000000009</v>
      </c>
      <c r="BA10" s="428">
        <v>430.96347000000003</v>
      </c>
      <c r="BB10" s="428">
        <v>0</v>
      </c>
      <c r="BC10" s="428">
        <v>2764.3641300000004</v>
      </c>
      <c r="BD10" s="428">
        <v>3469.6936900000005</v>
      </c>
    </row>
    <row r="11" spans="1:56">
      <c r="A11" s="61" t="s">
        <v>34</v>
      </c>
      <c r="B11" s="391"/>
      <c r="C11" s="391"/>
      <c r="D11" s="428">
        <v>0</v>
      </c>
      <c r="E11" s="428">
        <v>119.70329999999998</v>
      </c>
      <c r="F11" s="428">
        <v>1562.9349199999999</v>
      </c>
      <c r="G11" s="428">
        <v>2.2613099999999999</v>
      </c>
      <c r="H11" s="428">
        <v>485.80089999999996</v>
      </c>
      <c r="I11" s="428">
        <v>10.705999999999998</v>
      </c>
      <c r="J11" s="428">
        <v>178.00159999999997</v>
      </c>
      <c r="K11" s="428">
        <v>46.041159999999977</v>
      </c>
      <c r="L11" s="428">
        <v>2405.4491900000003</v>
      </c>
      <c r="M11" s="428">
        <v>2377.4766000000004</v>
      </c>
      <c r="N11" s="428">
        <v>35.13411</v>
      </c>
      <c r="O11" s="428">
        <v>8522.2335100000018</v>
      </c>
      <c r="P11" s="428">
        <v>88811.696089999969</v>
      </c>
      <c r="Q11" s="428">
        <v>834.97871999999995</v>
      </c>
      <c r="R11" s="428">
        <v>1774.1767999999997</v>
      </c>
      <c r="S11" s="428">
        <v>293.65699999999998</v>
      </c>
      <c r="T11" s="428">
        <v>0</v>
      </c>
      <c r="U11" s="428">
        <v>425.12885999999992</v>
      </c>
      <c r="V11" s="428">
        <v>33.718799999999995</v>
      </c>
      <c r="W11" s="428">
        <v>10319.527169999998</v>
      </c>
      <c r="X11" s="428">
        <v>3885.2341099999994</v>
      </c>
      <c r="Y11" s="428">
        <v>9597.2917300000008</v>
      </c>
      <c r="Z11" s="428">
        <v>4505.2665600000009</v>
      </c>
      <c r="AA11" s="428">
        <v>51.350349999999999</v>
      </c>
      <c r="AB11" s="428">
        <v>131466.87040999994</v>
      </c>
      <c r="AC11" s="428">
        <v>133872.31959999999</v>
      </c>
      <c r="AD11" s="428"/>
      <c r="AE11" s="428">
        <v>0</v>
      </c>
      <c r="AF11" s="428">
        <v>39.98854</v>
      </c>
      <c r="AG11" s="428">
        <v>282.24650999999994</v>
      </c>
      <c r="AH11" s="428">
        <v>3.8270000000000005E-2</v>
      </c>
      <c r="AI11" s="428">
        <v>3.8259499999999997</v>
      </c>
      <c r="AJ11" s="428">
        <v>11.387600000000001</v>
      </c>
      <c r="AK11" s="428">
        <v>50.014789999999998</v>
      </c>
      <c r="AL11" s="428">
        <v>142.54704000000001</v>
      </c>
      <c r="AM11" s="428">
        <v>530.04869999999994</v>
      </c>
      <c r="AN11" s="428">
        <v>154.01152999999996</v>
      </c>
      <c r="AO11" s="428">
        <v>10.188979999999999</v>
      </c>
      <c r="AP11" s="428">
        <v>75.327269999999999</v>
      </c>
      <c r="AQ11" s="428">
        <v>519.95371</v>
      </c>
      <c r="AR11" s="428">
        <v>43.710340000000002</v>
      </c>
      <c r="AS11" s="428">
        <v>34.999029999999998</v>
      </c>
      <c r="AT11" s="428">
        <v>19.460109999999997</v>
      </c>
      <c r="AU11" s="428">
        <v>0</v>
      </c>
      <c r="AV11" s="428">
        <v>36.350200000000001</v>
      </c>
      <c r="AW11" s="428">
        <v>0</v>
      </c>
      <c r="AX11" s="428">
        <v>776.41371000000004</v>
      </c>
      <c r="AY11" s="428">
        <v>55.219700000000003</v>
      </c>
      <c r="AZ11" s="428">
        <v>113.82390999999998</v>
      </c>
      <c r="BA11" s="428">
        <v>138.66749000000002</v>
      </c>
      <c r="BB11" s="428">
        <v>7.8085600000000008</v>
      </c>
      <c r="BC11" s="428">
        <v>1985.9345399999997</v>
      </c>
      <c r="BD11" s="428">
        <v>2515.9832400000005</v>
      </c>
    </row>
    <row r="12" spans="1:56">
      <c r="A12" s="61" t="s">
        <v>30</v>
      </c>
      <c r="B12" s="391"/>
      <c r="C12" s="391"/>
      <c r="D12" s="428">
        <v>0</v>
      </c>
      <c r="E12" s="428">
        <v>240.71227000000002</v>
      </c>
      <c r="F12" s="428">
        <v>1245.0534800000003</v>
      </c>
      <c r="G12" s="428">
        <v>4.4877000000000002</v>
      </c>
      <c r="H12" s="428">
        <v>381.61789999999996</v>
      </c>
      <c r="I12" s="428">
        <v>26.8508</v>
      </c>
      <c r="J12" s="428">
        <v>21.381010000000003</v>
      </c>
      <c r="K12" s="428">
        <v>1.7263000000000028</v>
      </c>
      <c r="L12" s="428">
        <v>1921.8294599999997</v>
      </c>
      <c r="M12" s="428">
        <v>2084.5495399999995</v>
      </c>
      <c r="N12" s="428">
        <v>85.736290000000011</v>
      </c>
      <c r="O12" s="428">
        <v>12640.918810000001</v>
      </c>
      <c r="P12" s="428">
        <v>94560.561829999991</v>
      </c>
      <c r="Q12" s="428">
        <v>1066.6786299999997</v>
      </c>
      <c r="R12" s="428">
        <v>1369.5932999999998</v>
      </c>
      <c r="S12" s="428">
        <v>348.58711</v>
      </c>
      <c r="T12" s="428">
        <v>0</v>
      </c>
      <c r="U12" s="428">
        <v>141.41262</v>
      </c>
      <c r="V12" s="428">
        <v>92.857410000000002</v>
      </c>
      <c r="W12" s="428">
        <v>10839.401929999998</v>
      </c>
      <c r="X12" s="428">
        <v>4693.5805200000004</v>
      </c>
      <c r="Y12" s="428">
        <v>10046.193919999998</v>
      </c>
      <c r="Z12" s="428">
        <v>4955.7173700000003</v>
      </c>
      <c r="AA12" s="428">
        <v>56.38458</v>
      </c>
      <c r="AB12" s="428">
        <v>142982.17386000001</v>
      </c>
      <c r="AC12" s="428">
        <v>144904.00331999999</v>
      </c>
      <c r="AD12" s="428"/>
      <c r="AE12" s="428">
        <v>0</v>
      </c>
      <c r="AF12" s="428">
        <v>125.04989999999998</v>
      </c>
      <c r="AG12" s="428">
        <v>269.18965999999995</v>
      </c>
      <c r="AH12" s="428">
        <v>0</v>
      </c>
      <c r="AI12" s="428">
        <v>35.89893</v>
      </c>
      <c r="AJ12" s="428">
        <v>1.6214500000000001</v>
      </c>
      <c r="AK12" s="428">
        <v>27.920949999999998</v>
      </c>
      <c r="AL12" s="428">
        <v>26.578869999999998</v>
      </c>
      <c r="AM12" s="428">
        <v>486.25975999999997</v>
      </c>
      <c r="AN12" s="428">
        <v>214.01498000000001</v>
      </c>
      <c r="AO12" s="428">
        <v>33.333010000000002</v>
      </c>
      <c r="AP12" s="428">
        <v>77.109510000000014</v>
      </c>
      <c r="AQ12" s="428">
        <v>501.28070000000002</v>
      </c>
      <c r="AR12" s="428">
        <v>100.35433</v>
      </c>
      <c r="AS12" s="428">
        <v>19.544730000000001</v>
      </c>
      <c r="AT12" s="428">
        <v>20.460559999999997</v>
      </c>
      <c r="AU12" s="428">
        <v>0</v>
      </c>
      <c r="AV12" s="428">
        <v>10.510540000000001</v>
      </c>
      <c r="AW12" s="428">
        <v>0</v>
      </c>
      <c r="AX12" s="428">
        <v>479.99680999999993</v>
      </c>
      <c r="AY12" s="428">
        <v>48.722619999999992</v>
      </c>
      <c r="AZ12" s="428">
        <v>72.957940000000008</v>
      </c>
      <c r="BA12" s="428">
        <v>417.81913000000009</v>
      </c>
      <c r="BB12" s="428">
        <v>1.96278</v>
      </c>
      <c r="BC12" s="428">
        <v>1998.0676400000002</v>
      </c>
      <c r="BD12" s="428">
        <v>2484.3274000000001</v>
      </c>
    </row>
    <row r="13" spans="1:56">
      <c r="A13" s="61" t="s">
        <v>29</v>
      </c>
      <c r="B13" s="391"/>
      <c r="C13" s="391"/>
      <c r="D13" s="428">
        <v>0</v>
      </c>
      <c r="E13" s="428">
        <v>71.732129999999998</v>
      </c>
      <c r="F13" s="428">
        <v>1546.0522800000003</v>
      </c>
      <c r="G13" s="428">
        <v>2.9712800000000001</v>
      </c>
      <c r="H13" s="428">
        <v>307.71955999999994</v>
      </c>
      <c r="I13" s="428">
        <v>40.612749999999998</v>
      </c>
      <c r="J13" s="428">
        <v>9.7793300000000016</v>
      </c>
      <c r="K13" s="428">
        <v>0.55716999999999994</v>
      </c>
      <c r="L13" s="428">
        <v>1979.4244999999999</v>
      </c>
      <c r="M13" s="428">
        <v>2992.4668499999998</v>
      </c>
      <c r="N13" s="428">
        <v>358.31391999999994</v>
      </c>
      <c r="O13" s="428">
        <v>11691.988309999999</v>
      </c>
      <c r="P13" s="428">
        <v>96111.171529999992</v>
      </c>
      <c r="Q13" s="428">
        <v>1277.1512299999997</v>
      </c>
      <c r="R13" s="428">
        <v>571.08120999999994</v>
      </c>
      <c r="S13" s="428">
        <v>212.53696000000002</v>
      </c>
      <c r="T13" s="428">
        <v>0</v>
      </c>
      <c r="U13" s="428">
        <v>199.68682000000004</v>
      </c>
      <c r="V13" s="428">
        <v>7.5</v>
      </c>
      <c r="W13" s="428">
        <v>9218.3677899999966</v>
      </c>
      <c r="X13" s="428">
        <v>3185.5396099999998</v>
      </c>
      <c r="Y13" s="428">
        <v>6610.5420599999998</v>
      </c>
      <c r="Z13" s="428">
        <v>6626.7087199999996</v>
      </c>
      <c r="AA13" s="428">
        <v>7.6003699999999998</v>
      </c>
      <c r="AB13" s="428">
        <v>139070.65538000001</v>
      </c>
      <c r="AC13" s="428">
        <v>141050.07988</v>
      </c>
      <c r="AD13" s="428"/>
      <c r="AE13" s="428">
        <v>0</v>
      </c>
      <c r="AF13" s="428">
        <v>42.713269999999994</v>
      </c>
      <c r="AG13" s="428">
        <v>232.6003</v>
      </c>
      <c r="AH13" s="428">
        <v>0.97075</v>
      </c>
      <c r="AI13" s="428">
        <v>25.867639999999998</v>
      </c>
      <c r="AJ13" s="428">
        <v>42.055440000000004</v>
      </c>
      <c r="AK13" s="428">
        <v>51.460079999999998</v>
      </c>
      <c r="AL13" s="428">
        <v>0.82535999999999998</v>
      </c>
      <c r="AM13" s="428">
        <v>396.49284</v>
      </c>
      <c r="AN13" s="428">
        <v>121.71118000000003</v>
      </c>
      <c r="AO13" s="428">
        <v>5.93628</v>
      </c>
      <c r="AP13" s="428">
        <v>123.92627</v>
      </c>
      <c r="AQ13" s="428">
        <v>467.43963000000008</v>
      </c>
      <c r="AR13" s="428">
        <v>120.01449000000001</v>
      </c>
      <c r="AS13" s="428">
        <v>10.951019999999998</v>
      </c>
      <c r="AT13" s="428">
        <v>2.9721199999999999</v>
      </c>
      <c r="AU13" s="428">
        <v>0</v>
      </c>
      <c r="AV13" s="428">
        <v>6.9821499999999999</v>
      </c>
      <c r="AW13" s="428">
        <v>0</v>
      </c>
      <c r="AX13" s="428">
        <v>519.57685000000015</v>
      </c>
      <c r="AY13" s="428">
        <v>176.67406</v>
      </c>
      <c r="AZ13" s="428">
        <v>4.1654800000000005</v>
      </c>
      <c r="BA13" s="428">
        <v>378.42010999999991</v>
      </c>
      <c r="BB13" s="428">
        <v>0</v>
      </c>
      <c r="BC13" s="428">
        <v>1938.7696400000002</v>
      </c>
      <c r="BD13" s="428">
        <v>2335.2624800000003</v>
      </c>
    </row>
    <row r="14" spans="1:56">
      <c r="A14" s="61" t="s">
        <v>28</v>
      </c>
      <c r="B14" s="431"/>
      <c r="C14" s="431"/>
      <c r="D14" s="428">
        <v>0</v>
      </c>
      <c r="E14" s="428">
        <v>287.32559000000003</v>
      </c>
      <c r="F14" s="428">
        <v>1998.9465400000006</v>
      </c>
      <c r="G14" s="428">
        <v>0</v>
      </c>
      <c r="H14" s="428">
        <v>103.55416000000002</v>
      </c>
      <c r="I14" s="428">
        <v>1.8888</v>
      </c>
      <c r="J14" s="428">
        <v>77.280699999999996</v>
      </c>
      <c r="K14" s="428">
        <v>27.258700000000012</v>
      </c>
      <c r="L14" s="428">
        <v>2496.2544900000003</v>
      </c>
      <c r="M14" s="428">
        <v>4551.2292199999974</v>
      </c>
      <c r="N14" s="428">
        <v>50.626480000000001</v>
      </c>
      <c r="O14" s="428">
        <v>10241.995609999998</v>
      </c>
      <c r="P14" s="428">
        <v>83627.920169999983</v>
      </c>
      <c r="Q14" s="428">
        <v>1848.6300200000003</v>
      </c>
      <c r="R14" s="428">
        <v>662.4738000000001</v>
      </c>
      <c r="S14" s="428">
        <v>309.21797000000009</v>
      </c>
      <c r="T14" s="428">
        <v>0</v>
      </c>
      <c r="U14" s="428">
        <v>318.55983000000009</v>
      </c>
      <c r="V14" s="428">
        <v>6.25</v>
      </c>
      <c r="W14" s="428">
        <v>10998.1813</v>
      </c>
      <c r="X14" s="428">
        <v>2476.4074199999995</v>
      </c>
      <c r="Y14" s="428">
        <v>3990.9146600000004</v>
      </c>
      <c r="Z14" s="428">
        <v>5559.6124600000012</v>
      </c>
      <c r="AA14" s="428">
        <v>4.6318900000000003</v>
      </c>
      <c r="AB14" s="428">
        <v>124646.65082999998</v>
      </c>
      <c r="AC14" s="428">
        <v>127142.90531999998</v>
      </c>
      <c r="AD14" s="428"/>
      <c r="AE14" s="428">
        <v>0</v>
      </c>
      <c r="AF14" s="428">
        <v>32.71416</v>
      </c>
      <c r="AG14" s="428">
        <v>285.70179000000002</v>
      </c>
      <c r="AH14" s="428">
        <v>0</v>
      </c>
      <c r="AI14" s="428">
        <v>1.8886400000000001</v>
      </c>
      <c r="AJ14" s="428">
        <v>0</v>
      </c>
      <c r="AK14" s="428">
        <v>24.168179999999996</v>
      </c>
      <c r="AL14" s="428">
        <v>85.652649999999994</v>
      </c>
      <c r="AM14" s="428">
        <v>430.12542000000002</v>
      </c>
      <c r="AN14" s="428">
        <v>357.57299</v>
      </c>
      <c r="AO14" s="428">
        <v>3.9130599999999998</v>
      </c>
      <c r="AP14" s="428">
        <v>50.064190000000004</v>
      </c>
      <c r="AQ14" s="428">
        <v>233.83085</v>
      </c>
      <c r="AR14" s="428">
        <v>91.132919999999984</v>
      </c>
      <c r="AS14" s="428">
        <v>3.1105999999999998</v>
      </c>
      <c r="AT14" s="428">
        <v>26.286980000000003</v>
      </c>
      <c r="AU14" s="428">
        <v>0</v>
      </c>
      <c r="AV14" s="428">
        <v>36.541359999999997</v>
      </c>
      <c r="AW14" s="428">
        <v>0</v>
      </c>
      <c r="AX14" s="428">
        <v>423.23857000000004</v>
      </c>
      <c r="AY14" s="428">
        <v>21.924929999999996</v>
      </c>
      <c r="AZ14" s="428">
        <v>12.13988</v>
      </c>
      <c r="BA14" s="428">
        <v>293.35443000000004</v>
      </c>
      <c r="BB14" s="428">
        <v>0</v>
      </c>
      <c r="BC14" s="428">
        <v>1553.1107599999998</v>
      </c>
      <c r="BD14" s="428">
        <v>1983.2361800000001</v>
      </c>
    </row>
    <row r="15" spans="1:56">
      <c r="A15" s="63" t="s">
        <v>120</v>
      </c>
      <c r="B15" s="431"/>
      <c r="C15" s="431"/>
      <c r="D15" s="428">
        <v>0</v>
      </c>
      <c r="E15" s="428">
        <v>19.327959999999997</v>
      </c>
      <c r="F15" s="428">
        <v>1445.1198100000001</v>
      </c>
      <c r="G15" s="428">
        <v>0</v>
      </c>
      <c r="H15" s="428">
        <v>180.23696000000001</v>
      </c>
      <c r="I15" s="428">
        <v>31.731999999999999</v>
      </c>
      <c r="J15" s="428">
        <v>35.609610000000004</v>
      </c>
      <c r="K15" s="428">
        <v>16.229849999999992</v>
      </c>
      <c r="L15" s="428">
        <v>1728.2561900000005</v>
      </c>
      <c r="M15" s="428">
        <v>3748.50693</v>
      </c>
      <c r="N15" s="428">
        <v>38.201089999999994</v>
      </c>
      <c r="O15" s="428">
        <v>13967.642169999999</v>
      </c>
      <c r="P15" s="428">
        <v>77321.144060000006</v>
      </c>
      <c r="Q15" s="428">
        <v>2103.7560200000003</v>
      </c>
      <c r="R15" s="428">
        <v>648.57289000000003</v>
      </c>
      <c r="S15" s="428">
        <v>117.28136000000001</v>
      </c>
      <c r="T15" s="428">
        <v>0</v>
      </c>
      <c r="U15" s="428">
        <v>204.70958999999999</v>
      </c>
      <c r="V15" s="428">
        <v>90.157399999999996</v>
      </c>
      <c r="W15" s="428">
        <v>12561.164359999997</v>
      </c>
      <c r="X15" s="428">
        <v>1536.3826500000002</v>
      </c>
      <c r="Y15" s="428">
        <v>4428.6742299999996</v>
      </c>
      <c r="Z15" s="428">
        <v>7355.6891200000009</v>
      </c>
      <c r="AA15" s="428">
        <v>0</v>
      </c>
      <c r="AB15" s="428">
        <v>124121.88187000003</v>
      </c>
      <c r="AC15" s="428">
        <v>125850.13806</v>
      </c>
      <c r="AD15" s="428"/>
      <c r="AE15" s="428">
        <v>0</v>
      </c>
      <c r="AF15" s="428">
        <v>33.121830000000003</v>
      </c>
      <c r="AG15" s="428">
        <v>325.88976000000002</v>
      </c>
      <c r="AH15" s="428">
        <v>0</v>
      </c>
      <c r="AI15" s="428">
        <v>2.77996</v>
      </c>
      <c r="AJ15" s="428">
        <v>9.072610000000001</v>
      </c>
      <c r="AK15" s="428">
        <v>75.182050000000004</v>
      </c>
      <c r="AL15" s="428">
        <v>81.521390000000011</v>
      </c>
      <c r="AM15" s="428">
        <v>527.56760000000008</v>
      </c>
      <c r="AN15" s="428">
        <v>159.10736999999997</v>
      </c>
      <c r="AO15" s="428">
        <v>0</v>
      </c>
      <c r="AP15" s="428">
        <v>78.546480000000003</v>
      </c>
      <c r="AQ15" s="428">
        <v>272.89595999999995</v>
      </c>
      <c r="AR15" s="428">
        <v>112.64278000000003</v>
      </c>
      <c r="AS15" s="428">
        <v>7.0746499999999992</v>
      </c>
      <c r="AT15" s="428">
        <v>8.35459</v>
      </c>
      <c r="AU15" s="428">
        <v>0</v>
      </c>
      <c r="AV15" s="428">
        <v>7.1041099999999995</v>
      </c>
      <c r="AW15" s="428">
        <v>7.2275600000000004</v>
      </c>
      <c r="AX15" s="428">
        <v>525.89832000000001</v>
      </c>
      <c r="AY15" s="428">
        <v>9.6675000000000004</v>
      </c>
      <c r="AZ15" s="428">
        <v>29.856169999999999</v>
      </c>
      <c r="BA15" s="428">
        <v>370.20324999999997</v>
      </c>
      <c r="BB15" s="428">
        <v>0</v>
      </c>
      <c r="BC15" s="428">
        <v>1588.5787399999999</v>
      </c>
      <c r="BD15" s="428">
        <v>2116.1463399999998</v>
      </c>
    </row>
    <row r="16" spans="1:56">
      <c r="B16" s="431"/>
      <c r="C16" s="431"/>
      <c r="D16" s="428"/>
      <c r="E16" s="428"/>
      <c r="F16" s="428"/>
      <c r="G16" s="428"/>
      <c r="H16" s="428"/>
      <c r="I16" s="428"/>
      <c r="J16" s="428"/>
      <c r="K16" s="428"/>
      <c r="L16" s="428"/>
      <c r="M16" s="428"/>
      <c r="N16" s="428"/>
      <c r="O16" s="428"/>
      <c r="P16" s="428"/>
      <c r="Q16" s="428"/>
      <c r="R16" s="428"/>
      <c r="S16" s="428"/>
      <c r="T16" s="428"/>
      <c r="U16" s="428"/>
      <c r="V16" s="428"/>
      <c r="W16" s="428"/>
      <c r="X16" s="428"/>
      <c r="Y16" s="428"/>
      <c r="Z16" s="428"/>
      <c r="AA16" s="428"/>
      <c r="AB16" s="428"/>
      <c r="AC16" s="428"/>
      <c r="AD16" s="428"/>
      <c r="AE16" s="428"/>
      <c r="AF16" s="428"/>
      <c r="AG16" s="428"/>
      <c r="AH16" s="428"/>
      <c r="AI16" s="428"/>
      <c r="AJ16" s="428"/>
      <c r="AK16" s="428"/>
      <c r="AL16" s="428"/>
      <c r="AM16" s="428"/>
      <c r="AN16" s="428"/>
      <c r="AO16" s="428"/>
      <c r="AP16" s="428"/>
      <c r="AQ16" s="428"/>
      <c r="AR16" s="428"/>
      <c r="AS16" s="428"/>
      <c r="AT16" s="428"/>
      <c r="AU16" s="428"/>
      <c r="AV16" s="428"/>
      <c r="AW16" s="428"/>
      <c r="AX16" s="428"/>
      <c r="AY16" s="428"/>
      <c r="AZ16" s="428"/>
      <c r="BA16" s="428"/>
      <c r="BB16" s="428"/>
      <c r="BC16" s="428"/>
      <c r="BD16" s="428"/>
    </row>
    <row r="17" spans="1:56" ht="14.25">
      <c r="A17" s="136" t="s">
        <v>175</v>
      </c>
      <c r="B17" s="431" t="s">
        <v>22</v>
      </c>
      <c r="C17" s="431"/>
      <c r="D17" s="428">
        <v>0</v>
      </c>
      <c r="E17" s="428">
        <v>96.181640000000016</v>
      </c>
      <c r="F17" s="428">
        <v>225.74324999999999</v>
      </c>
      <c r="G17" s="428">
        <v>0</v>
      </c>
      <c r="H17" s="428">
        <v>116.77978999999999</v>
      </c>
      <c r="I17" s="428">
        <v>0</v>
      </c>
      <c r="J17" s="428">
        <v>0</v>
      </c>
      <c r="K17" s="428">
        <v>0</v>
      </c>
      <c r="L17" s="428">
        <v>438.70468000000005</v>
      </c>
      <c r="M17" s="428">
        <v>355.36677000000003</v>
      </c>
      <c r="N17" s="428">
        <v>1</v>
      </c>
      <c r="O17" s="428">
        <v>2626.8077499999999</v>
      </c>
      <c r="P17" s="428">
        <v>23374.822029999992</v>
      </c>
      <c r="Q17" s="428">
        <v>276.18146000000002</v>
      </c>
      <c r="R17" s="428">
        <v>449.08236999999997</v>
      </c>
      <c r="S17" s="428">
        <v>47.998159999999999</v>
      </c>
      <c r="T17" s="428">
        <v>0</v>
      </c>
      <c r="U17" s="428">
        <v>61.25</v>
      </c>
      <c r="V17" s="428">
        <v>54.999989999999997</v>
      </c>
      <c r="W17" s="428">
        <v>1889.4044399999998</v>
      </c>
      <c r="X17" s="428">
        <v>375.54946000000001</v>
      </c>
      <c r="Y17" s="428">
        <v>2803.40985</v>
      </c>
      <c r="Z17" s="428">
        <v>807.35345999999993</v>
      </c>
      <c r="AA17" s="428">
        <v>21.293580000000002</v>
      </c>
      <c r="AB17" s="428">
        <v>33144.519319999992</v>
      </c>
      <c r="AC17" s="428">
        <v>33583.223999999995</v>
      </c>
      <c r="AD17" s="428"/>
      <c r="AE17" s="428">
        <v>0</v>
      </c>
      <c r="AF17" s="428">
        <v>51.690510000000003</v>
      </c>
      <c r="AG17" s="428">
        <v>43.782310000000003</v>
      </c>
      <c r="AH17" s="428">
        <v>0</v>
      </c>
      <c r="AI17" s="428">
        <v>0.71353999999999995</v>
      </c>
      <c r="AJ17" s="428">
        <v>0</v>
      </c>
      <c r="AK17" s="428">
        <v>0</v>
      </c>
      <c r="AL17" s="428">
        <v>0</v>
      </c>
      <c r="AM17" s="428">
        <v>96.186360000000008</v>
      </c>
      <c r="AN17" s="428">
        <v>99.588119999999975</v>
      </c>
      <c r="AO17" s="428">
        <v>0</v>
      </c>
      <c r="AP17" s="428">
        <v>42.602919999999997</v>
      </c>
      <c r="AQ17" s="428">
        <v>121.28494000000002</v>
      </c>
      <c r="AR17" s="428">
        <v>10.14794</v>
      </c>
      <c r="AS17" s="428">
        <v>10.57025</v>
      </c>
      <c r="AT17" s="428">
        <v>9.9915099999999999</v>
      </c>
      <c r="AU17" s="428">
        <v>0</v>
      </c>
      <c r="AV17" s="428">
        <v>0.83174999999999999</v>
      </c>
      <c r="AW17" s="428">
        <v>0</v>
      </c>
      <c r="AX17" s="428">
        <v>108.89681</v>
      </c>
      <c r="AY17" s="428">
        <v>3.6749099999999997</v>
      </c>
      <c r="AZ17" s="428">
        <v>5.70817</v>
      </c>
      <c r="BA17" s="428">
        <v>54.256749999999997</v>
      </c>
      <c r="BB17" s="428">
        <v>0.15431999999999998</v>
      </c>
      <c r="BC17" s="428">
        <v>467.70838999999995</v>
      </c>
      <c r="BD17" s="428">
        <v>563.89474999999993</v>
      </c>
    </row>
    <row r="18" spans="1:56">
      <c r="A18" s="136"/>
      <c r="B18" s="391" t="s">
        <v>23</v>
      </c>
      <c r="C18" s="391"/>
      <c r="D18" s="428">
        <v>0</v>
      </c>
      <c r="E18" s="428">
        <v>100.6469</v>
      </c>
      <c r="F18" s="428">
        <v>332.68597000000011</v>
      </c>
      <c r="G18" s="428">
        <v>0</v>
      </c>
      <c r="H18" s="428">
        <v>87.173859999999991</v>
      </c>
      <c r="I18" s="428">
        <v>1.44872</v>
      </c>
      <c r="J18" s="428">
        <v>2.0903899999999975</v>
      </c>
      <c r="K18" s="428">
        <v>0.67186000000000057</v>
      </c>
      <c r="L18" s="428">
        <v>524.71770000000004</v>
      </c>
      <c r="M18" s="428">
        <v>638.39557000000002</v>
      </c>
      <c r="N18" s="428">
        <v>39.654370000000007</v>
      </c>
      <c r="O18" s="428">
        <v>2075.7186400000005</v>
      </c>
      <c r="P18" s="428">
        <v>21693.094219999995</v>
      </c>
      <c r="Q18" s="428">
        <v>52.530149999999992</v>
      </c>
      <c r="R18" s="428">
        <v>343.84340000000003</v>
      </c>
      <c r="S18" s="428">
        <v>138.60348000000005</v>
      </c>
      <c r="T18" s="428">
        <v>0</v>
      </c>
      <c r="U18" s="428">
        <v>14.956329999999998</v>
      </c>
      <c r="V18" s="428">
        <v>0</v>
      </c>
      <c r="W18" s="428">
        <v>2576.2829499999998</v>
      </c>
      <c r="X18" s="428">
        <v>261.50428999999997</v>
      </c>
      <c r="Y18" s="428">
        <v>1799.62204</v>
      </c>
      <c r="Z18" s="428">
        <v>1871.3164199999999</v>
      </c>
      <c r="AA18" s="428">
        <v>13.590999999999999</v>
      </c>
      <c r="AB18" s="428">
        <v>31519.112859999987</v>
      </c>
      <c r="AC18" s="428">
        <v>32043.830559999991</v>
      </c>
      <c r="AD18" s="428"/>
      <c r="AE18" s="428">
        <v>0</v>
      </c>
      <c r="AF18" s="428">
        <v>31.443830000000002</v>
      </c>
      <c r="AG18" s="428">
        <v>86.512829999999994</v>
      </c>
      <c r="AH18" s="428">
        <v>0</v>
      </c>
      <c r="AI18" s="428">
        <v>5.0932399999999998</v>
      </c>
      <c r="AJ18" s="428">
        <v>1.6214500000000001</v>
      </c>
      <c r="AK18" s="428">
        <v>15.09599</v>
      </c>
      <c r="AL18" s="428">
        <v>8.5927500000000006</v>
      </c>
      <c r="AM18" s="428">
        <v>148.36008999999999</v>
      </c>
      <c r="AN18" s="428">
        <v>31.91085</v>
      </c>
      <c r="AO18" s="428">
        <v>29.192919999999997</v>
      </c>
      <c r="AP18" s="428">
        <v>5.0283899999999999</v>
      </c>
      <c r="AQ18" s="428">
        <v>99.163389999999993</v>
      </c>
      <c r="AR18" s="428">
        <v>8.0977700000000006</v>
      </c>
      <c r="AS18" s="428">
        <v>1.6989799999999999</v>
      </c>
      <c r="AT18" s="428">
        <v>0.99611000000000005</v>
      </c>
      <c r="AU18" s="428">
        <v>0</v>
      </c>
      <c r="AV18" s="428">
        <v>4.1031599999999999</v>
      </c>
      <c r="AW18" s="428">
        <v>0</v>
      </c>
      <c r="AX18" s="428">
        <v>101.55609000000001</v>
      </c>
      <c r="AY18" s="428">
        <v>9.8460399999999986</v>
      </c>
      <c r="AZ18" s="428">
        <v>16.792300000000001</v>
      </c>
      <c r="BA18" s="428">
        <v>185.07496</v>
      </c>
      <c r="BB18" s="428">
        <v>0</v>
      </c>
      <c r="BC18" s="428">
        <v>493.46095999999994</v>
      </c>
      <c r="BD18" s="428">
        <v>641.8210499999999</v>
      </c>
    </row>
    <row r="19" spans="1:56">
      <c r="A19" s="136"/>
      <c r="B19" s="391" t="s">
        <v>24</v>
      </c>
      <c r="C19" s="391"/>
      <c r="D19" s="428">
        <v>0</v>
      </c>
      <c r="E19" s="428">
        <v>6.9063999999999997</v>
      </c>
      <c r="F19" s="428">
        <v>352.74675999999999</v>
      </c>
      <c r="G19" s="428">
        <v>4.4877000000000002</v>
      </c>
      <c r="H19" s="428">
        <v>63.751760000000004</v>
      </c>
      <c r="I19" s="428">
        <v>0</v>
      </c>
      <c r="J19" s="428">
        <v>13.649620000000002</v>
      </c>
      <c r="K19" s="428">
        <v>1.0544400000000023</v>
      </c>
      <c r="L19" s="428">
        <v>442.59668000000016</v>
      </c>
      <c r="M19" s="428">
        <v>663.76414999999986</v>
      </c>
      <c r="N19" s="428">
        <v>25.543320000000001</v>
      </c>
      <c r="O19" s="428">
        <v>1645.8480699999998</v>
      </c>
      <c r="P19" s="428">
        <v>24187.519170000003</v>
      </c>
      <c r="Q19" s="428">
        <v>273.40876999999995</v>
      </c>
      <c r="R19" s="428">
        <v>336.05747000000002</v>
      </c>
      <c r="S19" s="428">
        <v>87.818470000000005</v>
      </c>
      <c r="T19" s="428">
        <v>0</v>
      </c>
      <c r="U19" s="428">
        <v>56.727489999999989</v>
      </c>
      <c r="V19" s="428">
        <v>0</v>
      </c>
      <c r="W19" s="428">
        <v>3283.8396699999998</v>
      </c>
      <c r="X19" s="428">
        <v>1369.3948699999999</v>
      </c>
      <c r="Y19" s="428">
        <v>2114.8739700000001</v>
      </c>
      <c r="Z19" s="428">
        <v>929.2396</v>
      </c>
      <c r="AA19" s="428">
        <v>21.5</v>
      </c>
      <c r="AB19" s="428">
        <v>34995.53502000001</v>
      </c>
      <c r="AC19" s="428">
        <v>35438.131700000013</v>
      </c>
      <c r="AD19" s="428"/>
      <c r="AE19" s="428">
        <v>0</v>
      </c>
      <c r="AF19" s="428">
        <v>0</v>
      </c>
      <c r="AG19" s="428">
        <v>87.173829999999981</v>
      </c>
      <c r="AH19" s="428">
        <v>0</v>
      </c>
      <c r="AI19" s="428">
        <v>30.09215</v>
      </c>
      <c r="AJ19" s="428">
        <v>0</v>
      </c>
      <c r="AK19" s="428">
        <v>9.1189599999999995</v>
      </c>
      <c r="AL19" s="428">
        <v>17.98612</v>
      </c>
      <c r="AM19" s="428">
        <v>144.37105999999997</v>
      </c>
      <c r="AN19" s="428">
        <v>50.99457000000001</v>
      </c>
      <c r="AO19" s="428">
        <v>3.6221100000000002</v>
      </c>
      <c r="AP19" s="428">
        <v>25.697290000000002</v>
      </c>
      <c r="AQ19" s="428">
        <v>162.12586999999999</v>
      </c>
      <c r="AR19" s="428">
        <v>44.926840000000006</v>
      </c>
      <c r="AS19" s="428">
        <v>1.7705599999999999</v>
      </c>
      <c r="AT19" s="428">
        <v>9.2151199999999989</v>
      </c>
      <c r="AU19" s="428">
        <v>0</v>
      </c>
      <c r="AV19" s="428">
        <v>5.2621100000000007</v>
      </c>
      <c r="AW19" s="428">
        <v>0</v>
      </c>
      <c r="AX19" s="428">
        <v>168.47143</v>
      </c>
      <c r="AY19" s="428">
        <v>5.9850099999999999</v>
      </c>
      <c r="AZ19" s="428">
        <v>21.077729999999999</v>
      </c>
      <c r="BA19" s="428">
        <v>51.10020999999999</v>
      </c>
      <c r="BB19" s="428">
        <v>1.80846</v>
      </c>
      <c r="BC19" s="428">
        <v>552.05730999999992</v>
      </c>
      <c r="BD19" s="428">
        <v>696.42836999999986</v>
      </c>
    </row>
    <row r="20" spans="1:56">
      <c r="A20" s="136"/>
      <c r="B20" s="431" t="s">
        <v>25</v>
      </c>
      <c r="C20" s="431"/>
      <c r="D20" s="428">
        <v>0</v>
      </c>
      <c r="E20" s="428">
        <v>36.977329999999988</v>
      </c>
      <c r="F20" s="428">
        <v>333.87750000000005</v>
      </c>
      <c r="G20" s="428">
        <v>0</v>
      </c>
      <c r="H20" s="428">
        <v>113.91248999999999</v>
      </c>
      <c r="I20" s="428">
        <v>25.402080000000002</v>
      </c>
      <c r="J20" s="428">
        <v>5.641</v>
      </c>
      <c r="K20" s="428">
        <v>0</v>
      </c>
      <c r="L20" s="428">
        <v>515.81040000000007</v>
      </c>
      <c r="M20" s="428">
        <v>427.02305000000001</v>
      </c>
      <c r="N20" s="428">
        <v>19.538600000000002</v>
      </c>
      <c r="O20" s="428">
        <v>6292.5443499999992</v>
      </c>
      <c r="P20" s="428">
        <v>25305.126410000008</v>
      </c>
      <c r="Q20" s="428">
        <v>464.55824999999999</v>
      </c>
      <c r="R20" s="428">
        <v>240.61006</v>
      </c>
      <c r="S20" s="428">
        <v>74.166999999999987</v>
      </c>
      <c r="T20" s="428">
        <v>0</v>
      </c>
      <c r="U20" s="428">
        <v>8.4787999999999997</v>
      </c>
      <c r="V20" s="428">
        <v>37.857419999999998</v>
      </c>
      <c r="W20" s="428">
        <v>3089.8748700000001</v>
      </c>
      <c r="X20" s="428">
        <v>2687.1318999999999</v>
      </c>
      <c r="Y20" s="428">
        <v>3328.2880599999994</v>
      </c>
      <c r="Z20" s="428">
        <v>1347.80789</v>
      </c>
      <c r="AA20" s="428">
        <v>0</v>
      </c>
      <c r="AB20" s="428">
        <v>43323.006660000021</v>
      </c>
      <c r="AC20" s="428">
        <v>43838.817060000016</v>
      </c>
      <c r="AD20" s="428"/>
      <c r="AE20" s="428">
        <v>0</v>
      </c>
      <c r="AF20" s="428">
        <v>41.915559999999999</v>
      </c>
      <c r="AG20" s="428">
        <v>51.720690000000005</v>
      </c>
      <c r="AH20" s="428">
        <v>0</v>
      </c>
      <c r="AI20" s="428">
        <v>0</v>
      </c>
      <c r="AJ20" s="428">
        <v>0</v>
      </c>
      <c r="AK20" s="428">
        <v>3.706</v>
      </c>
      <c r="AL20" s="428">
        <v>0</v>
      </c>
      <c r="AM20" s="428">
        <v>97.342250000000007</v>
      </c>
      <c r="AN20" s="428">
        <v>31.521440000000002</v>
      </c>
      <c r="AO20" s="428">
        <v>0.51798</v>
      </c>
      <c r="AP20" s="428">
        <v>3.7809100000000009</v>
      </c>
      <c r="AQ20" s="428">
        <v>118.70650000000001</v>
      </c>
      <c r="AR20" s="428">
        <v>37.181779999999996</v>
      </c>
      <c r="AS20" s="428">
        <v>5.5049399999999995</v>
      </c>
      <c r="AT20" s="428">
        <v>0.25781999999999999</v>
      </c>
      <c r="AU20" s="428">
        <v>0</v>
      </c>
      <c r="AV20" s="428">
        <v>0.31351999999999997</v>
      </c>
      <c r="AW20" s="428">
        <v>0</v>
      </c>
      <c r="AX20" s="428">
        <v>101.07248000000001</v>
      </c>
      <c r="AY20" s="428">
        <v>29.216660000000001</v>
      </c>
      <c r="AZ20" s="428">
        <v>29.379740000000002</v>
      </c>
      <c r="BA20" s="428">
        <v>127.38721000000001</v>
      </c>
      <c r="BB20" s="428">
        <v>0</v>
      </c>
      <c r="BC20" s="428">
        <v>484.84098</v>
      </c>
      <c r="BD20" s="428">
        <v>582.18322999999998</v>
      </c>
    </row>
    <row r="21" spans="1:56" s="218" customFormat="1" ht="27" customHeight="1">
      <c r="A21" s="207" t="s">
        <v>29</v>
      </c>
      <c r="B21" s="432" t="s">
        <v>22</v>
      </c>
      <c r="C21" s="432"/>
      <c r="D21" s="429">
        <v>0</v>
      </c>
      <c r="E21" s="429">
        <v>27</v>
      </c>
      <c r="F21" s="429">
        <v>457.14428999999996</v>
      </c>
      <c r="G21" s="429">
        <v>0</v>
      </c>
      <c r="H21" s="429">
        <v>101.20275999999998</v>
      </c>
      <c r="I21" s="429">
        <v>1.1390399999999992</v>
      </c>
      <c r="J21" s="429">
        <v>3.7391300000000047</v>
      </c>
      <c r="K21" s="429">
        <v>0</v>
      </c>
      <c r="L21" s="429">
        <v>590.22521999999992</v>
      </c>
      <c r="M21" s="429">
        <v>700.45800999999994</v>
      </c>
      <c r="N21" s="429">
        <v>207.11623999999995</v>
      </c>
      <c r="O21" s="429">
        <v>3346.7727200000004</v>
      </c>
      <c r="P21" s="429">
        <v>28984.487450000004</v>
      </c>
      <c r="Q21" s="429">
        <v>276.98162000000002</v>
      </c>
      <c r="R21" s="429">
        <v>211.33758999999998</v>
      </c>
      <c r="S21" s="429">
        <v>41.765900000000002</v>
      </c>
      <c r="T21" s="429">
        <v>0</v>
      </c>
      <c r="U21" s="429">
        <v>10.42</v>
      </c>
      <c r="V21" s="429">
        <v>0</v>
      </c>
      <c r="W21" s="429">
        <v>2186.1215099999995</v>
      </c>
      <c r="X21" s="429">
        <v>921.95044999999993</v>
      </c>
      <c r="Y21" s="429">
        <v>2845.1644900000001</v>
      </c>
      <c r="Z21" s="429">
        <v>1563.42103</v>
      </c>
      <c r="AA21" s="429">
        <v>0</v>
      </c>
      <c r="AB21" s="428">
        <v>41295.997009999999</v>
      </c>
      <c r="AC21" s="429">
        <v>41886.222230000007</v>
      </c>
      <c r="AD21" s="429"/>
      <c r="AE21" s="429">
        <v>0</v>
      </c>
      <c r="AF21" s="429">
        <v>5.9816499999999992</v>
      </c>
      <c r="AG21" s="429">
        <v>93.916680000000014</v>
      </c>
      <c r="AH21" s="429">
        <v>0</v>
      </c>
      <c r="AI21" s="429">
        <v>0</v>
      </c>
      <c r="AJ21" s="429">
        <v>8.0261800000000001</v>
      </c>
      <c r="AK21" s="429">
        <v>37.197509999999994</v>
      </c>
      <c r="AL21" s="429">
        <v>0</v>
      </c>
      <c r="AM21" s="429">
        <v>145.12202000000002</v>
      </c>
      <c r="AN21" s="429">
        <v>28.877880000000001</v>
      </c>
      <c r="AO21" s="429">
        <v>0.27216000000000001</v>
      </c>
      <c r="AP21" s="429">
        <v>37.908560000000008</v>
      </c>
      <c r="AQ21" s="429">
        <v>169.83069</v>
      </c>
      <c r="AR21" s="429">
        <v>12.52895</v>
      </c>
      <c r="AS21" s="429">
        <v>8.6706399999999988</v>
      </c>
      <c r="AT21" s="429">
        <v>0</v>
      </c>
      <c r="AU21" s="429">
        <v>0</v>
      </c>
      <c r="AV21" s="429">
        <v>0</v>
      </c>
      <c r="AW21" s="429">
        <v>0</v>
      </c>
      <c r="AX21" s="429">
        <v>166.96897000000001</v>
      </c>
      <c r="AY21" s="429">
        <v>104.42398</v>
      </c>
      <c r="AZ21" s="429">
        <v>0.52875000000000005</v>
      </c>
      <c r="BA21" s="429">
        <v>83.531309999999991</v>
      </c>
      <c r="BB21" s="429">
        <v>0</v>
      </c>
      <c r="BC21" s="428">
        <v>613.54188999999985</v>
      </c>
      <c r="BD21" s="429">
        <v>758.6639100000001</v>
      </c>
    </row>
    <row r="22" spans="1:56">
      <c r="A22" s="136"/>
      <c r="B22" s="391" t="s">
        <v>23</v>
      </c>
      <c r="C22" s="391"/>
      <c r="D22" s="428">
        <v>0</v>
      </c>
      <c r="E22" s="428">
        <v>33.327099999999994</v>
      </c>
      <c r="F22" s="428">
        <v>276.29558999999995</v>
      </c>
      <c r="G22" s="428">
        <v>0</v>
      </c>
      <c r="H22" s="428">
        <v>128.61714999999998</v>
      </c>
      <c r="I22" s="428">
        <v>21.963529999999999</v>
      </c>
      <c r="J22" s="428">
        <v>4</v>
      </c>
      <c r="K22" s="428">
        <v>0</v>
      </c>
      <c r="L22" s="428">
        <v>464.20337000000006</v>
      </c>
      <c r="M22" s="428">
        <v>744.99758999999995</v>
      </c>
      <c r="N22" s="428">
        <v>47.559189999999994</v>
      </c>
      <c r="O22" s="428">
        <v>2493.7942600000001</v>
      </c>
      <c r="P22" s="428">
        <v>25135.78469</v>
      </c>
      <c r="Q22" s="428">
        <v>331.20690999999999</v>
      </c>
      <c r="R22" s="428">
        <v>123.90108000000001</v>
      </c>
      <c r="S22" s="428">
        <v>89.758520000000004</v>
      </c>
      <c r="T22" s="428">
        <v>0</v>
      </c>
      <c r="U22" s="428">
        <v>58.721739999999997</v>
      </c>
      <c r="V22" s="428">
        <v>7.5</v>
      </c>
      <c r="W22" s="428">
        <v>2662.3803700000008</v>
      </c>
      <c r="X22" s="428">
        <v>611.11853999999994</v>
      </c>
      <c r="Y22" s="428">
        <v>1332.5838499999998</v>
      </c>
      <c r="Z22" s="428">
        <v>1825.9428399999999</v>
      </c>
      <c r="AA22" s="428">
        <v>7.6003699999999998</v>
      </c>
      <c r="AB22" s="428">
        <v>35472.849949999996</v>
      </c>
      <c r="AC22" s="428">
        <v>35937.053319999999</v>
      </c>
      <c r="AD22" s="428"/>
      <c r="AE22" s="428">
        <v>0</v>
      </c>
      <c r="AF22" s="428">
        <v>5.4169099999999997</v>
      </c>
      <c r="AG22" s="428">
        <v>31.593720000000001</v>
      </c>
      <c r="AH22" s="428">
        <v>0</v>
      </c>
      <c r="AI22" s="428">
        <v>5.2713199999999993</v>
      </c>
      <c r="AJ22" s="428">
        <v>1.48967</v>
      </c>
      <c r="AK22" s="428">
        <v>9.0283799999999985</v>
      </c>
      <c r="AL22" s="428">
        <v>0</v>
      </c>
      <c r="AM22" s="428">
        <v>52.8</v>
      </c>
      <c r="AN22" s="428">
        <v>29.831720000000001</v>
      </c>
      <c r="AO22" s="428">
        <v>1.2062599999999999</v>
      </c>
      <c r="AP22" s="428">
        <v>37.964179999999999</v>
      </c>
      <c r="AQ22" s="428">
        <v>149.18380999999999</v>
      </c>
      <c r="AR22" s="428">
        <v>16.039770000000001</v>
      </c>
      <c r="AS22" s="428">
        <v>0.70296000000000003</v>
      </c>
      <c r="AT22" s="428">
        <v>2.9721199999999999</v>
      </c>
      <c r="AU22" s="428">
        <v>0</v>
      </c>
      <c r="AV22" s="428">
        <v>3.6353499999999999</v>
      </c>
      <c r="AW22" s="428">
        <v>0</v>
      </c>
      <c r="AX22" s="428">
        <v>124.57517000000001</v>
      </c>
      <c r="AY22" s="428">
        <v>15.78317</v>
      </c>
      <c r="AZ22" s="428">
        <v>0.65783999999999987</v>
      </c>
      <c r="BA22" s="428">
        <v>79.934330000000017</v>
      </c>
      <c r="BB22" s="428">
        <v>0</v>
      </c>
      <c r="BC22" s="428">
        <v>462.48667999999998</v>
      </c>
      <c r="BD22" s="428">
        <v>515.28668000000005</v>
      </c>
    </row>
    <row r="23" spans="1:56">
      <c r="A23" s="136"/>
      <c r="B23" s="391" t="s">
        <v>24</v>
      </c>
      <c r="C23" s="391"/>
      <c r="D23" s="428">
        <v>0</v>
      </c>
      <c r="E23" s="428">
        <v>9.4519300000000008</v>
      </c>
      <c r="F23" s="428">
        <v>363.81783999999999</v>
      </c>
      <c r="G23" s="428">
        <v>0</v>
      </c>
      <c r="H23" s="428">
        <v>46.30057</v>
      </c>
      <c r="I23" s="428">
        <v>17.144439999999999</v>
      </c>
      <c r="J23" s="428">
        <v>0</v>
      </c>
      <c r="K23" s="428">
        <v>0</v>
      </c>
      <c r="L23" s="428">
        <v>436.71477999999996</v>
      </c>
      <c r="M23" s="428">
        <v>899.0815399999999</v>
      </c>
      <c r="N23" s="428">
        <v>26.639500000000002</v>
      </c>
      <c r="O23" s="428">
        <v>3387.9442599999998</v>
      </c>
      <c r="P23" s="428">
        <v>22506.592560000001</v>
      </c>
      <c r="Q23" s="428">
        <v>341.36877999999996</v>
      </c>
      <c r="R23" s="428">
        <v>118.13137999999999</v>
      </c>
      <c r="S23" s="428">
        <v>66.433540000000008</v>
      </c>
      <c r="T23" s="428">
        <v>0</v>
      </c>
      <c r="U23" s="428">
        <v>30.717020000000002</v>
      </c>
      <c r="V23" s="428">
        <v>0</v>
      </c>
      <c r="W23" s="428">
        <v>2162.5118799999996</v>
      </c>
      <c r="X23" s="428">
        <v>1406.2451600000002</v>
      </c>
      <c r="Y23" s="428">
        <v>1859.2524200000003</v>
      </c>
      <c r="Z23" s="428">
        <v>1784.8418200000003</v>
      </c>
      <c r="AA23" s="428">
        <v>0</v>
      </c>
      <c r="AB23" s="428">
        <v>34589.759859999998</v>
      </c>
      <c r="AC23" s="428">
        <v>35026.474639999993</v>
      </c>
      <c r="AD23" s="428"/>
      <c r="AE23" s="428">
        <v>0</v>
      </c>
      <c r="AF23" s="428">
        <v>28.21293</v>
      </c>
      <c r="AG23" s="428">
        <v>69.463989999999995</v>
      </c>
      <c r="AH23" s="428">
        <v>0</v>
      </c>
      <c r="AI23" s="428">
        <v>9.7771000000000008</v>
      </c>
      <c r="AJ23" s="428">
        <v>8.2692999999999994</v>
      </c>
      <c r="AK23" s="428">
        <v>0</v>
      </c>
      <c r="AL23" s="428">
        <v>0</v>
      </c>
      <c r="AM23" s="428">
        <v>115.72331999999999</v>
      </c>
      <c r="AN23" s="428">
        <v>26.940200000000001</v>
      </c>
      <c r="AO23" s="428">
        <v>3.0590000000000002</v>
      </c>
      <c r="AP23" s="428">
        <v>13.560139999999999</v>
      </c>
      <c r="AQ23" s="428">
        <v>85.046130000000005</v>
      </c>
      <c r="AR23" s="428">
        <v>48.079709999999999</v>
      </c>
      <c r="AS23" s="428">
        <v>1.5522199999999997</v>
      </c>
      <c r="AT23" s="428">
        <v>0</v>
      </c>
      <c r="AU23" s="428">
        <v>0</v>
      </c>
      <c r="AV23" s="428">
        <v>0</v>
      </c>
      <c r="AW23" s="428">
        <v>0</v>
      </c>
      <c r="AX23" s="428">
        <v>125.72102000000001</v>
      </c>
      <c r="AY23" s="428">
        <v>52.670919999999995</v>
      </c>
      <c r="AZ23" s="428">
        <v>0.20563000000000001</v>
      </c>
      <c r="BA23" s="428">
        <v>203.58334999999997</v>
      </c>
      <c r="BB23" s="428">
        <v>0</v>
      </c>
      <c r="BC23" s="428">
        <v>560.41831999999999</v>
      </c>
      <c r="BD23" s="428">
        <v>676.14163999999994</v>
      </c>
    </row>
    <row r="24" spans="1:56">
      <c r="A24" s="136"/>
      <c r="B24" s="431" t="s">
        <v>25</v>
      </c>
      <c r="C24" s="431"/>
      <c r="D24" s="428">
        <v>0</v>
      </c>
      <c r="E24" s="428">
        <v>1.9531000000000003</v>
      </c>
      <c r="F24" s="428">
        <v>448.79455999999999</v>
      </c>
      <c r="G24" s="428">
        <v>2.9712800000000001</v>
      </c>
      <c r="H24" s="428">
        <v>31.599080000000001</v>
      </c>
      <c r="I24" s="428">
        <v>0.36573999999999796</v>
      </c>
      <c r="J24" s="428">
        <v>2.0402</v>
      </c>
      <c r="K24" s="428">
        <v>0.55716999999999994</v>
      </c>
      <c r="L24" s="428">
        <v>488.28113000000013</v>
      </c>
      <c r="M24" s="428">
        <v>647.92971</v>
      </c>
      <c r="N24" s="428">
        <v>76.998990000000006</v>
      </c>
      <c r="O24" s="428">
        <v>2463.4770699999999</v>
      </c>
      <c r="P24" s="428">
        <v>19484.306830000001</v>
      </c>
      <c r="Q24" s="428">
        <v>327.59391999999997</v>
      </c>
      <c r="R24" s="428">
        <v>117.71116000000001</v>
      </c>
      <c r="S24" s="428">
        <v>14.579000000000001</v>
      </c>
      <c r="T24" s="428">
        <v>0</v>
      </c>
      <c r="U24" s="428">
        <v>99.828059999999994</v>
      </c>
      <c r="V24" s="428">
        <v>0</v>
      </c>
      <c r="W24" s="428">
        <v>2207.3540300000004</v>
      </c>
      <c r="X24" s="428">
        <v>246.22546000000003</v>
      </c>
      <c r="Y24" s="428">
        <v>573.54130000000009</v>
      </c>
      <c r="Z24" s="428">
        <v>1452.5030300000001</v>
      </c>
      <c r="AA24" s="428">
        <v>0</v>
      </c>
      <c r="AB24" s="428">
        <v>27712.048559999996</v>
      </c>
      <c r="AC24" s="428">
        <v>28200.329689999999</v>
      </c>
      <c r="AD24" s="428"/>
      <c r="AE24" s="428">
        <v>0</v>
      </c>
      <c r="AF24" s="428">
        <v>3.1017799999999998</v>
      </c>
      <c r="AG24" s="428">
        <v>37.625909999999998</v>
      </c>
      <c r="AH24" s="428">
        <v>0.97075</v>
      </c>
      <c r="AI24" s="428">
        <v>10.81922</v>
      </c>
      <c r="AJ24" s="428">
        <v>24.270289999999999</v>
      </c>
      <c r="AK24" s="428">
        <v>5.2341900000000008</v>
      </c>
      <c r="AL24" s="428">
        <v>0.82535999999999998</v>
      </c>
      <c r="AM24" s="428">
        <v>82.847499999999997</v>
      </c>
      <c r="AN24" s="428">
        <v>36.06138</v>
      </c>
      <c r="AO24" s="428">
        <v>1.39886</v>
      </c>
      <c r="AP24" s="428">
        <v>34.493389999999998</v>
      </c>
      <c r="AQ24" s="428">
        <v>63.378999999999991</v>
      </c>
      <c r="AR24" s="428">
        <v>43.366059999999997</v>
      </c>
      <c r="AS24" s="428">
        <v>2.52E-2</v>
      </c>
      <c r="AT24" s="428">
        <v>0</v>
      </c>
      <c r="AU24" s="428">
        <v>0</v>
      </c>
      <c r="AV24" s="428">
        <v>3.3468</v>
      </c>
      <c r="AW24" s="428">
        <v>0</v>
      </c>
      <c r="AX24" s="428">
        <v>102.31169000000001</v>
      </c>
      <c r="AY24" s="428">
        <v>3.7959900000000002</v>
      </c>
      <c r="AZ24" s="428">
        <v>2.7732600000000001</v>
      </c>
      <c r="BA24" s="428">
        <v>11.371120000000001</v>
      </c>
      <c r="BB24" s="428">
        <v>0</v>
      </c>
      <c r="BC24" s="428">
        <v>302.32274999999998</v>
      </c>
      <c r="BD24" s="428">
        <v>385.17025000000001</v>
      </c>
    </row>
    <row r="25" spans="1:56" s="218" customFormat="1" ht="27" customHeight="1">
      <c r="A25" s="207" t="s">
        <v>28</v>
      </c>
      <c r="B25" s="432" t="s">
        <v>22</v>
      </c>
      <c r="C25" s="432"/>
      <c r="D25" s="429">
        <v>0</v>
      </c>
      <c r="E25" s="429">
        <v>5.3945699999999999</v>
      </c>
      <c r="F25" s="429">
        <v>517.29620999999997</v>
      </c>
      <c r="G25" s="429">
        <v>0</v>
      </c>
      <c r="H25" s="429">
        <v>66.256129999999999</v>
      </c>
      <c r="I25" s="429">
        <v>0</v>
      </c>
      <c r="J25" s="429">
        <v>51.363320000000002</v>
      </c>
      <c r="K25" s="429">
        <v>16.955869999999994</v>
      </c>
      <c r="L25" s="429">
        <v>657.26609999999982</v>
      </c>
      <c r="M25" s="429">
        <v>591.84018999999989</v>
      </c>
      <c r="N25" s="429">
        <v>12.453850000000001</v>
      </c>
      <c r="O25" s="429">
        <v>2885.74055</v>
      </c>
      <c r="P25" s="429">
        <v>17728.131519999992</v>
      </c>
      <c r="Q25" s="429">
        <v>473.47234000000009</v>
      </c>
      <c r="R25" s="429">
        <v>163.55083999999999</v>
      </c>
      <c r="S25" s="429">
        <v>164.67962</v>
      </c>
      <c r="T25" s="429">
        <v>0</v>
      </c>
      <c r="U25" s="429">
        <v>46.370979999999996</v>
      </c>
      <c r="V25" s="429">
        <v>0</v>
      </c>
      <c r="W25" s="429">
        <v>2540.1784300000008</v>
      </c>
      <c r="X25" s="429">
        <v>610.58038999999997</v>
      </c>
      <c r="Y25" s="429">
        <v>938.32604000000003</v>
      </c>
      <c r="Z25" s="429">
        <v>1252.63726</v>
      </c>
      <c r="AA25" s="429">
        <v>4.6318900000000003</v>
      </c>
      <c r="AB25" s="428">
        <v>27412.593899999993</v>
      </c>
      <c r="AC25" s="429">
        <v>28069.859999999993</v>
      </c>
      <c r="AD25" s="429"/>
      <c r="AE25" s="429">
        <v>0</v>
      </c>
      <c r="AF25" s="429">
        <v>12.899380000000001</v>
      </c>
      <c r="AG25" s="429">
        <v>90.374510000000001</v>
      </c>
      <c r="AH25" s="429">
        <v>0</v>
      </c>
      <c r="AI25" s="429">
        <v>0</v>
      </c>
      <c r="AJ25" s="429">
        <v>0</v>
      </c>
      <c r="AK25" s="429">
        <v>6.6340399999999997</v>
      </c>
      <c r="AL25" s="429">
        <v>41.721139999999998</v>
      </c>
      <c r="AM25" s="429">
        <v>151.62907000000001</v>
      </c>
      <c r="AN25" s="429">
        <v>24.295840000000002</v>
      </c>
      <c r="AO25" s="429">
        <v>0</v>
      </c>
      <c r="AP25" s="429">
        <v>17.12012</v>
      </c>
      <c r="AQ25" s="429">
        <v>14.060170000000001</v>
      </c>
      <c r="AR25" s="429">
        <v>31.449469999999998</v>
      </c>
      <c r="AS25" s="429">
        <v>0.93762999999999996</v>
      </c>
      <c r="AT25" s="429">
        <v>20.539760000000001</v>
      </c>
      <c r="AU25" s="429">
        <v>0</v>
      </c>
      <c r="AV25" s="429">
        <v>0</v>
      </c>
      <c r="AW25" s="429">
        <v>0</v>
      </c>
      <c r="AX25" s="429">
        <v>91.198779999999999</v>
      </c>
      <c r="AY25" s="429">
        <v>0</v>
      </c>
      <c r="AZ25" s="429">
        <v>2.4734400000000001</v>
      </c>
      <c r="BA25" s="429">
        <v>166.27380000000002</v>
      </c>
      <c r="BB25" s="429">
        <v>0</v>
      </c>
      <c r="BC25" s="428">
        <v>368.34901000000002</v>
      </c>
      <c r="BD25" s="429">
        <v>519.97808000000009</v>
      </c>
    </row>
    <row r="26" spans="1:56">
      <c r="A26" s="136"/>
      <c r="B26" s="431" t="s">
        <v>23</v>
      </c>
      <c r="C26" s="431"/>
      <c r="D26" s="428">
        <v>0</v>
      </c>
      <c r="E26" s="428">
        <v>151.82825999999997</v>
      </c>
      <c r="F26" s="428">
        <v>533.01939000000004</v>
      </c>
      <c r="G26" s="428">
        <v>0</v>
      </c>
      <c r="H26" s="428">
        <v>16.779900000000001</v>
      </c>
      <c r="I26" s="428">
        <v>1.8888</v>
      </c>
      <c r="J26" s="428">
        <v>0.14099999999999999</v>
      </c>
      <c r="K26" s="428">
        <v>5.7835200000000002</v>
      </c>
      <c r="L26" s="428">
        <v>709.44087000000013</v>
      </c>
      <c r="M26" s="428">
        <v>1080.3181199999999</v>
      </c>
      <c r="N26" s="428">
        <v>12.14015</v>
      </c>
      <c r="O26" s="428">
        <v>2471.6625999999992</v>
      </c>
      <c r="P26" s="428">
        <v>23753.703140000001</v>
      </c>
      <c r="Q26" s="428">
        <v>406.47719999999993</v>
      </c>
      <c r="R26" s="428">
        <v>244.45438999999999</v>
      </c>
      <c r="S26" s="428">
        <v>45.093909999999994</v>
      </c>
      <c r="T26" s="428">
        <v>0</v>
      </c>
      <c r="U26" s="428">
        <v>130.9855</v>
      </c>
      <c r="V26" s="428">
        <v>6.25</v>
      </c>
      <c r="W26" s="428">
        <v>2363.44634</v>
      </c>
      <c r="X26" s="428">
        <v>559.98792000000003</v>
      </c>
      <c r="Y26" s="428">
        <v>1479.59925</v>
      </c>
      <c r="Z26" s="428">
        <v>2396.5014200000001</v>
      </c>
      <c r="AA26" s="428">
        <v>0</v>
      </c>
      <c r="AB26" s="428">
        <v>34950.619939999997</v>
      </c>
      <c r="AC26" s="428">
        <v>35660.060810000003</v>
      </c>
      <c r="AD26" s="428"/>
      <c r="AE26" s="428">
        <v>0</v>
      </c>
      <c r="AF26" s="428">
        <v>4.3484699999999998</v>
      </c>
      <c r="AG26" s="428">
        <v>54.044809999999991</v>
      </c>
      <c r="AH26" s="428">
        <v>0</v>
      </c>
      <c r="AI26" s="428">
        <v>1.8886400000000001</v>
      </c>
      <c r="AJ26" s="428">
        <v>0</v>
      </c>
      <c r="AK26" s="428">
        <v>12.181559999999999</v>
      </c>
      <c r="AL26" s="428">
        <v>18.60304</v>
      </c>
      <c r="AM26" s="428">
        <v>91.066519999999983</v>
      </c>
      <c r="AN26" s="428">
        <v>68.009849999999986</v>
      </c>
      <c r="AO26" s="428">
        <v>0</v>
      </c>
      <c r="AP26" s="428">
        <v>4.7018900000000015</v>
      </c>
      <c r="AQ26" s="428">
        <v>46.739449999999998</v>
      </c>
      <c r="AR26" s="428">
        <v>8.5667399999999994</v>
      </c>
      <c r="AS26" s="428">
        <v>0.90976000000000001</v>
      </c>
      <c r="AT26" s="428">
        <v>3.7739000000000003</v>
      </c>
      <c r="AU26" s="428">
        <v>0</v>
      </c>
      <c r="AV26" s="428">
        <v>6.02766</v>
      </c>
      <c r="AW26" s="428">
        <v>0</v>
      </c>
      <c r="AX26" s="428">
        <v>129.43877000000001</v>
      </c>
      <c r="AY26" s="428">
        <v>7.1875</v>
      </c>
      <c r="AZ26" s="428">
        <v>6.4620000000000011E-2</v>
      </c>
      <c r="BA26" s="428">
        <v>41.756999999999998</v>
      </c>
      <c r="BB26" s="428">
        <v>0</v>
      </c>
      <c r="BC26" s="428">
        <v>317.17714000000001</v>
      </c>
      <c r="BD26" s="428">
        <v>408.24366000000003</v>
      </c>
    </row>
    <row r="27" spans="1:56">
      <c r="A27" s="136"/>
      <c r="B27" s="431" t="s">
        <v>24</v>
      </c>
      <c r="C27" s="431"/>
      <c r="D27" s="428">
        <v>0</v>
      </c>
      <c r="E27" s="428">
        <v>0.48901999999999995</v>
      </c>
      <c r="F27" s="428">
        <v>471.34045000000003</v>
      </c>
      <c r="G27" s="428">
        <v>0</v>
      </c>
      <c r="H27" s="428">
        <v>10.391</v>
      </c>
      <c r="I27" s="428">
        <v>0</v>
      </c>
      <c r="J27" s="428">
        <v>24.775669999999995</v>
      </c>
      <c r="K27" s="428">
        <v>4.5193100000000053</v>
      </c>
      <c r="L27" s="428">
        <v>511.51544999999999</v>
      </c>
      <c r="M27" s="428">
        <v>1410.8775099999998</v>
      </c>
      <c r="N27" s="428">
        <v>20.5</v>
      </c>
      <c r="O27" s="428">
        <v>2398.1538100000002</v>
      </c>
      <c r="P27" s="428">
        <v>16310.065870000002</v>
      </c>
      <c r="Q27" s="428">
        <v>431.02823000000001</v>
      </c>
      <c r="R27" s="428">
        <v>182.07101</v>
      </c>
      <c r="S27" s="428">
        <v>59.49832</v>
      </c>
      <c r="T27" s="428">
        <v>0</v>
      </c>
      <c r="U27" s="428">
        <v>66.870879999999985</v>
      </c>
      <c r="V27" s="428">
        <v>0</v>
      </c>
      <c r="W27" s="428">
        <v>2821.8297900000007</v>
      </c>
      <c r="X27" s="428">
        <v>906.10507999999993</v>
      </c>
      <c r="Y27" s="428">
        <v>32.999989999999997</v>
      </c>
      <c r="Z27" s="428">
        <v>940.28334999999993</v>
      </c>
      <c r="AA27" s="428">
        <v>0</v>
      </c>
      <c r="AB27" s="428">
        <v>25580.283840000007</v>
      </c>
      <c r="AC27" s="428">
        <v>26091.799290000003</v>
      </c>
      <c r="AD27" s="428"/>
      <c r="AE27" s="428">
        <v>0</v>
      </c>
      <c r="AF27" s="428">
        <v>1.5660000000000001</v>
      </c>
      <c r="AG27" s="428">
        <v>77.875409999999988</v>
      </c>
      <c r="AH27" s="428">
        <v>0</v>
      </c>
      <c r="AI27" s="428">
        <v>0</v>
      </c>
      <c r="AJ27" s="428">
        <v>0</v>
      </c>
      <c r="AK27" s="428">
        <v>4.3233100000000002</v>
      </c>
      <c r="AL27" s="428">
        <v>25.328469999999996</v>
      </c>
      <c r="AM27" s="428">
        <v>109.09318999999999</v>
      </c>
      <c r="AN27" s="428">
        <v>193.91113000000001</v>
      </c>
      <c r="AO27" s="428">
        <v>0</v>
      </c>
      <c r="AP27" s="428">
        <v>23.228580000000001</v>
      </c>
      <c r="AQ27" s="428">
        <v>16.293779999999998</v>
      </c>
      <c r="AR27" s="428">
        <v>22.887550000000001</v>
      </c>
      <c r="AS27" s="428">
        <v>1.2632099999999999</v>
      </c>
      <c r="AT27" s="428">
        <v>1.97332</v>
      </c>
      <c r="AU27" s="428">
        <v>0</v>
      </c>
      <c r="AV27" s="428">
        <v>2.1093299999999999</v>
      </c>
      <c r="AW27" s="428">
        <v>0</v>
      </c>
      <c r="AX27" s="428">
        <v>109.41788000000003</v>
      </c>
      <c r="AY27" s="428">
        <v>12.561129999999999</v>
      </c>
      <c r="AZ27" s="428">
        <v>0</v>
      </c>
      <c r="BA27" s="428">
        <v>21.926130000000001</v>
      </c>
      <c r="BB27" s="428">
        <v>0</v>
      </c>
      <c r="BC27" s="428">
        <v>405.57204000000002</v>
      </c>
      <c r="BD27" s="428">
        <v>514.66523000000007</v>
      </c>
    </row>
    <row r="28" spans="1:56">
      <c r="A28" s="136"/>
      <c r="B28" s="431" t="s">
        <v>25</v>
      </c>
      <c r="C28" s="431"/>
      <c r="D28" s="428">
        <v>0</v>
      </c>
      <c r="E28" s="428">
        <v>129.61373999999998</v>
      </c>
      <c r="F28" s="428">
        <v>477.29049000000003</v>
      </c>
      <c r="G28" s="428">
        <v>0</v>
      </c>
      <c r="H28" s="428">
        <v>10.127130000000001</v>
      </c>
      <c r="I28" s="428">
        <v>0</v>
      </c>
      <c r="J28" s="428">
        <v>1.00071</v>
      </c>
      <c r="K28" s="428">
        <v>0</v>
      </c>
      <c r="L28" s="428">
        <v>618.03207000000009</v>
      </c>
      <c r="M28" s="428">
        <v>1468.1934000000001</v>
      </c>
      <c r="N28" s="428">
        <v>5.5324800000000014</v>
      </c>
      <c r="O28" s="428">
        <v>2486.4386500000001</v>
      </c>
      <c r="P28" s="428">
        <v>25836.019640000002</v>
      </c>
      <c r="Q28" s="428">
        <v>537.65224999999998</v>
      </c>
      <c r="R28" s="428">
        <v>72.397559999999999</v>
      </c>
      <c r="S28" s="428">
        <v>39.946120000000001</v>
      </c>
      <c r="T28" s="428">
        <v>0</v>
      </c>
      <c r="U28" s="428">
        <v>74.332470000000001</v>
      </c>
      <c r="V28" s="428">
        <v>0</v>
      </c>
      <c r="W28" s="428">
        <v>3272.7267399999996</v>
      </c>
      <c r="X28" s="428">
        <v>399.73403000000002</v>
      </c>
      <c r="Y28" s="428">
        <v>1539.98938</v>
      </c>
      <c r="Z28" s="428">
        <v>970.19043000000011</v>
      </c>
      <c r="AA28" s="428">
        <v>0</v>
      </c>
      <c r="AB28" s="428">
        <v>36703.153149999998</v>
      </c>
      <c r="AC28" s="428">
        <v>37321.185219999999</v>
      </c>
      <c r="AD28" s="428"/>
      <c r="AE28" s="428">
        <v>0</v>
      </c>
      <c r="AF28" s="428">
        <v>13.900310000000001</v>
      </c>
      <c r="AG28" s="428">
        <v>63.407059999999994</v>
      </c>
      <c r="AH28" s="428">
        <v>0</v>
      </c>
      <c r="AI28" s="428">
        <v>0</v>
      </c>
      <c r="AJ28" s="428">
        <v>0</v>
      </c>
      <c r="AK28" s="428">
        <v>1.0292699999999999</v>
      </c>
      <c r="AL28" s="428">
        <v>0</v>
      </c>
      <c r="AM28" s="428">
        <v>78.336640000000003</v>
      </c>
      <c r="AN28" s="428">
        <v>71.356169999999992</v>
      </c>
      <c r="AO28" s="428">
        <v>3.9130599999999998</v>
      </c>
      <c r="AP28" s="428">
        <v>5.0135999999999994</v>
      </c>
      <c r="AQ28" s="428">
        <v>156.73745</v>
      </c>
      <c r="AR28" s="428">
        <v>28.229159999999997</v>
      </c>
      <c r="AS28" s="428">
        <v>0</v>
      </c>
      <c r="AT28" s="428">
        <v>0</v>
      </c>
      <c r="AU28" s="428">
        <v>0</v>
      </c>
      <c r="AV28" s="428">
        <v>28.40437</v>
      </c>
      <c r="AW28" s="428">
        <v>0</v>
      </c>
      <c r="AX28" s="428">
        <v>93.183140000000023</v>
      </c>
      <c r="AY28" s="428">
        <v>2.1763000000000003</v>
      </c>
      <c r="AZ28" s="428">
        <v>9.60182</v>
      </c>
      <c r="BA28" s="428">
        <v>63.397500000000008</v>
      </c>
      <c r="BB28" s="428">
        <v>0</v>
      </c>
      <c r="BC28" s="428">
        <v>462.01256999999993</v>
      </c>
      <c r="BD28" s="428">
        <v>540.34920999999997</v>
      </c>
    </row>
    <row r="29" spans="1:56" s="218" customFormat="1" ht="27" customHeight="1">
      <c r="A29" s="207" t="s">
        <v>120</v>
      </c>
      <c r="B29" s="432" t="s">
        <v>22</v>
      </c>
      <c r="C29" s="432"/>
      <c r="D29" s="429">
        <v>0</v>
      </c>
      <c r="E29" s="429">
        <v>4.3865400000000001</v>
      </c>
      <c r="F29" s="429">
        <v>623.68199000000016</v>
      </c>
      <c r="G29" s="429">
        <v>0</v>
      </c>
      <c r="H29" s="429">
        <v>0</v>
      </c>
      <c r="I29" s="429">
        <v>18.577000000000002</v>
      </c>
      <c r="J29" s="429">
        <v>0.25907999999999992</v>
      </c>
      <c r="K29" s="429">
        <v>5.4352300000000033</v>
      </c>
      <c r="L29" s="429">
        <v>652.33984000000009</v>
      </c>
      <c r="M29" s="429">
        <v>773.63305000000014</v>
      </c>
      <c r="N29" s="429">
        <v>0</v>
      </c>
      <c r="O29" s="429">
        <v>2856.3393900000001</v>
      </c>
      <c r="P29" s="429">
        <v>19972.369679999996</v>
      </c>
      <c r="Q29" s="429">
        <v>597.52390999999989</v>
      </c>
      <c r="R29" s="429">
        <v>123.95851</v>
      </c>
      <c r="S29" s="429">
        <v>24.976140000000001</v>
      </c>
      <c r="T29" s="429">
        <v>0</v>
      </c>
      <c r="U29" s="429">
        <v>28.11328</v>
      </c>
      <c r="V29" s="429">
        <v>65</v>
      </c>
      <c r="W29" s="429">
        <v>3293.0154700000003</v>
      </c>
      <c r="X29" s="429">
        <v>359.91078000000005</v>
      </c>
      <c r="Y29" s="429">
        <v>1121.65777</v>
      </c>
      <c r="Z29" s="429">
        <v>1980.11706</v>
      </c>
      <c r="AA29" s="429">
        <v>0</v>
      </c>
      <c r="AB29" s="428">
        <v>31196.615040000001</v>
      </c>
      <c r="AC29" s="429">
        <v>31848.954879999998</v>
      </c>
      <c r="AD29" s="429"/>
      <c r="AE29" s="429">
        <v>0</v>
      </c>
      <c r="AF29" s="429">
        <v>2.7320900000000004</v>
      </c>
      <c r="AG29" s="429">
        <v>68.473439999999982</v>
      </c>
      <c r="AH29" s="429">
        <v>0</v>
      </c>
      <c r="AI29" s="429">
        <v>0</v>
      </c>
      <c r="AJ29" s="429">
        <v>0</v>
      </c>
      <c r="AK29" s="429">
        <v>8.774799999999999</v>
      </c>
      <c r="AL29" s="429">
        <v>24.354860000000002</v>
      </c>
      <c r="AM29" s="429">
        <v>104.33518999999998</v>
      </c>
      <c r="AN29" s="429">
        <v>30.10012</v>
      </c>
      <c r="AO29" s="429">
        <v>0</v>
      </c>
      <c r="AP29" s="429">
        <v>20.266479999999998</v>
      </c>
      <c r="AQ29" s="429">
        <v>15.961889999999999</v>
      </c>
      <c r="AR29" s="429">
        <v>29.886360000000003</v>
      </c>
      <c r="AS29" s="429">
        <v>0</v>
      </c>
      <c r="AT29" s="429">
        <v>1.0841800000000001</v>
      </c>
      <c r="AU29" s="429">
        <v>0</v>
      </c>
      <c r="AV29" s="429">
        <v>0</v>
      </c>
      <c r="AW29" s="429">
        <v>0</v>
      </c>
      <c r="AX29" s="429">
        <v>129.61690999999999</v>
      </c>
      <c r="AY29" s="429">
        <v>0</v>
      </c>
      <c r="AZ29" s="429">
        <v>17.298690000000001</v>
      </c>
      <c r="BA29" s="429">
        <v>51.485159999999993</v>
      </c>
      <c r="BB29" s="429">
        <v>0</v>
      </c>
      <c r="BC29" s="428">
        <v>295.69979000000001</v>
      </c>
      <c r="BD29" s="429">
        <v>400.03497999999996</v>
      </c>
    </row>
    <row r="30" spans="1:56">
      <c r="A30" s="136"/>
      <c r="B30" s="431" t="s">
        <v>23</v>
      </c>
      <c r="C30" s="431"/>
      <c r="D30" s="428">
        <v>0</v>
      </c>
      <c r="E30" s="428">
        <v>7.7134200000000002</v>
      </c>
      <c r="F30" s="428">
        <v>265.32451000000003</v>
      </c>
      <c r="G30" s="428">
        <v>0</v>
      </c>
      <c r="H30" s="428">
        <v>125.11712</v>
      </c>
      <c r="I30" s="428">
        <v>1.37</v>
      </c>
      <c r="J30" s="428">
        <v>0.89146000000000003</v>
      </c>
      <c r="K30" s="428">
        <v>6.1649799999999999</v>
      </c>
      <c r="L30" s="428">
        <v>406.58148999999997</v>
      </c>
      <c r="M30" s="428">
        <v>922.62115999999992</v>
      </c>
      <c r="N30" s="428">
        <v>22.2</v>
      </c>
      <c r="O30" s="428">
        <v>2888.7301200000002</v>
      </c>
      <c r="P30" s="428">
        <v>16809.605950000005</v>
      </c>
      <c r="Q30" s="428">
        <v>385.98070000000001</v>
      </c>
      <c r="R30" s="428">
        <v>159.70916</v>
      </c>
      <c r="S30" s="428">
        <v>20.345580000000002</v>
      </c>
      <c r="T30" s="428">
        <v>0</v>
      </c>
      <c r="U30" s="428">
        <v>12.183999999999999</v>
      </c>
      <c r="V30" s="428">
        <v>0</v>
      </c>
      <c r="W30" s="428">
        <v>3496.9591800000007</v>
      </c>
      <c r="X30" s="428">
        <v>126.79533000000002</v>
      </c>
      <c r="Y30" s="428">
        <v>949.74102000000005</v>
      </c>
      <c r="Z30" s="428">
        <v>1748.4802199999999</v>
      </c>
      <c r="AA30" s="428">
        <v>0</v>
      </c>
      <c r="AB30" s="428">
        <v>27543.352420000007</v>
      </c>
      <c r="AC30" s="428">
        <v>27949.933910000003</v>
      </c>
      <c r="AD30" s="428"/>
      <c r="AE30" s="428">
        <v>0</v>
      </c>
      <c r="AF30" s="428">
        <v>3.5104699999999998</v>
      </c>
      <c r="AG30" s="428">
        <v>144.97590000000002</v>
      </c>
      <c r="AH30" s="428">
        <v>0</v>
      </c>
      <c r="AI30" s="428">
        <v>0.68229999999999991</v>
      </c>
      <c r="AJ30" s="428">
        <v>0</v>
      </c>
      <c r="AK30" s="428">
        <v>2.8995000000000002</v>
      </c>
      <c r="AL30" s="428">
        <v>15.52586</v>
      </c>
      <c r="AM30" s="428">
        <v>167.59403000000003</v>
      </c>
      <c r="AN30" s="428">
        <v>31.899049999999995</v>
      </c>
      <c r="AO30" s="428">
        <v>0</v>
      </c>
      <c r="AP30" s="428">
        <v>8.96936</v>
      </c>
      <c r="AQ30" s="428">
        <v>135.07261000000003</v>
      </c>
      <c r="AR30" s="428">
        <v>6.5185800000000018</v>
      </c>
      <c r="AS30" s="428">
        <v>7.0396799999999997</v>
      </c>
      <c r="AT30" s="428">
        <v>0</v>
      </c>
      <c r="AU30" s="428">
        <v>0</v>
      </c>
      <c r="AV30" s="428">
        <v>0.27477999999999997</v>
      </c>
      <c r="AW30" s="428">
        <v>0</v>
      </c>
      <c r="AX30" s="428">
        <v>141.93978000000004</v>
      </c>
      <c r="AY30" s="428">
        <v>6.71875</v>
      </c>
      <c r="AZ30" s="428">
        <v>3.7779199999999999</v>
      </c>
      <c r="BA30" s="428">
        <v>87.109030000000004</v>
      </c>
      <c r="BB30" s="428">
        <v>0</v>
      </c>
      <c r="BC30" s="428">
        <v>429.31954000000002</v>
      </c>
      <c r="BD30" s="428">
        <v>596.91357000000005</v>
      </c>
    </row>
    <row r="31" spans="1:56">
      <c r="A31" s="136"/>
      <c r="B31" s="431" t="s">
        <v>24</v>
      </c>
      <c r="C31" s="431"/>
      <c r="D31" s="428">
        <v>0</v>
      </c>
      <c r="E31" s="428">
        <v>2.2875000000000001</v>
      </c>
      <c r="F31" s="428">
        <v>307.20220999999998</v>
      </c>
      <c r="G31" s="428">
        <v>0</v>
      </c>
      <c r="H31" s="428">
        <v>36.752300000000005</v>
      </c>
      <c r="I31" s="428">
        <v>11.785</v>
      </c>
      <c r="J31" s="428">
        <v>0.49649000000000021</v>
      </c>
      <c r="K31" s="428">
        <v>2.1288700000000027</v>
      </c>
      <c r="L31" s="428">
        <v>360.65237000000002</v>
      </c>
      <c r="M31" s="428">
        <v>910.69598000000008</v>
      </c>
      <c r="N31" s="428">
        <v>13.037979999999999</v>
      </c>
      <c r="O31" s="428">
        <v>4677.2246599999989</v>
      </c>
      <c r="P31" s="428">
        <v>21099.372790000001</v>
      </c>
      <c r="Q31" s="428">
        <v>676.91824999999994</v>
      </c>
      <c r="R31" s="428">
        <v>115.28883</v>
      </c>
      <c r="S31" s="428">
        <v>41.24015</v>
      </c>
      <c r="T31" s="428">
        <v>0</v>
      </c>
      <c r="U31" s="428">
        <v>117.37024999999998</v>
      </c>
      <c r="V31" s="428">
        <v>0</v>
      </c>
      <c r="W31" s="428">
        <v>3130.8133099999986</v>
      </c>
      <c r="X31" s="428">
        <v>618.69680000000005</v>
      </c>
      <c r="Y31" s="428">
        <v>1265.37662</v>
      </c>
      <c r="Z31" s="428">
        <v>2098.4523899999995</v>
      </c>
      <c r="AA31" s="428">
        <v>0</v>
      </c>
      <c r="AB31" s="428">
        <v>34764.488010000001</v>
      </c>
      <c r="AC31" s="428">
        <v>35125.140380000004</v>
      </c>
      <c r="AD31" s="428"/>
      <c r="AE31" s="428">
        <v>0</v>
      </c>
      <c r="AF31" s="428">
        <v>18.030180000000001</v>
      </c>
      <c r="AG31" s="428">
        <v>27.910309999999999</v>
      </c>
      <c r="AH31" s="428">
        <v>0</v>
      </c>
      <c r="AI31" s="428">
        <v>2.0976599999999999</v>
      </c>
      <c r="AJ31" s="428">
        <v>9.072610000000001</v>
      </c>
      <c r="AK31" s="428">
        <v>2.0190399999999999</v>
      </c>
      <c r="AL31" s="428">
        <v>34.855290000000004</v>
      </c>
      <c r="AM31" s="428">
        <v>93.98509</v>
      </c>
      <c r="AN31" s="428">
        <v>44.029749999999993</v>
      </c>
      <c r="AO31" s="428">
        <v>0</v>
      </c>
      <c r="AP31" s="428">
        <v>4.5499600000000004</v>
      </c>
      <c r="AQ31" s="428">
        <v>58.090180000000004</v>
      </c>
      <c r="AR31" s="428">
        <v>29.107869999999998</v>
      </c>
      <c r="AS31" s="428">
        <v>0.23263</v>
      </c>
      <c r="AT31" s="428">
        <v>0</v>
      </c>
      <c r="AU31" s="428">
        <v>0</v>
      </c>
      <c r="AV31" s="428">
        <v>4.4648599999999998</v>
      </c>
      <c r="AW31" s="428">
        <v>0</v>
      </c>
      <c r="AX31" s="428">
        <v>134.76224999999997</v>
      </c>
      <c r="AY31" s="428">
        <v>2.94875</v>
      </c>
      <c r="AZ31" s="428">
        <v>0</v>
      </c>
      <c r="BA31" s="428">
        <v>137.67448999999999</v>
      </c>
      <c r="BB31" s="428">
        <v>0</v>
      </c>
      <c r="BC31" s="428">
        <v>415.86073999999991</v>
      </c>
      <c r="BD31" s="428">
        <v>509.84582999999998</v>
      </c>
    </row>
    <row r="32" spans="1:56">
      <c r="A32" s="136"/>
      <c r="B32" s="66" t="s">
        <v>25</v>
      </c>
      <c r="C32" s="431"/>
      <c r="D32" s="428">
        <v>0</v>
      </c>
      <c r="E32" s="428">
        <v>4.9405000000000001</v>
      </c>
      <c r="F32" s="428">
        <v>248.91109999999998</v>
      </c>
      <c r="G32" s="428">
        <v>0</v>
      </c>
      <c r="H32" s="428">
        <v>18.367540000000002</v>
      </c>
      <c r="I32" s="428">
        <v>0</v>
      </c>
      <c r="J32" s="428">
        <v>33.96258000000001</v>
      </c>
      <c r="K32" s="428">
        <v>2.5007699999999997</v>
      </c>
      <c r="L32" s="428">
        <v>308.68249000000003</v>
      </c>
      <c r="M32" s="428">
        <v>1141.55674</v>
      </c>
      <c r="N32" s="428">
        <v>2.9631099999999999</v>
      </c>
      <c r="O32" s="428">
        <v>3545.3479999999995</v>
      </c>
      <c r="P32" s="428">
        <v>19439.795640000004</v>
      </c>
      <c r="Q32" s="428">
        <v>443.33316000000002</v>
      </c>
      <c r="R32" s="428">
        <v>249.61639000000002</v>
      </c>
      <c r="S32" s="428">
        <v>30.71949</v>
      </c>
      <c r="T32" s="428">
        <v>0</v>
      </c>
      <c r="U32" s="428">
        <v>47.042059999999999</v>
      </c>
      <c r="V32" s="428">
        <v>25.157399999999999</v>
      </c>
      <c r="W32" s="428">
        <v>2640.376400000001</v>
      </c>
      <c r="X32" s="428">
        <v>430.97973999999999</v>
      </c>
      <c r="Y32" s="428">
        <v>1091.8988200000001</v>
      </c>
      <c r="Z32" s="428">
        <v>1528.6394499999999</v>
      </c>
      <c r="AA32" s="428">
        <v>0</v>
      </c>
      <c r="AB32" s="428">
        <v>30617.426400000004</v>
      </c>
      <c r="AC32" s="428">
        <v>30926.108890000003</v>
      </c>
      <c r="AD32" s="428"/>
      <c r="AE32" s="428">
        <v>0</v>
      </c>
      <c r="AF32" s="428">
        <v>8.8490900000000003</v>
      </c>
      <c r="AG32" s="428">
        <v>84.530109999999979</v>
      </c>
      <c r="AH32" s="428">
        <v>0</v>
      </c>
      <c r="AI32" s="428">
        <v>0</v>
      </c>
      <c r="AJ32" s="428">
        <v>0</v>
      </c>
      <c r="AK32" s="428">
        <v>61.488709999999998</v>
      </c>
      <c r="AL32" s="428">
        <v>6.78538</v>
      </c>
      <c r="AM32" s="428">
        <v>161.65328999999997</v>
      </c>
      <c r="AN32" s="428">
        <v>53.078450000000004</v>
      </c>
      <c r="AO32" s="428">
        <v>0</v>
      </c>
      <c r="AP32" s="428">
        <v>44.760679999999994</v>
      </c>
      <c r="AQ32" s="428">
        <v>63.771280000000004</v>
      </c>
      <c r="AR32" s="428">
        <v>47.12997</v>
      </c>
      <c r="AS32" s="428">
        <v>-0.19766</v>
      </c>
      <c r="AT32" s="428">
        <v>7.27041</v>
      </c>
      <c r="AU32" s="428">
        <v>0</v>
      </c>
      <c r="AV32" s="428">
        <v>2.3644700000000003</v>
      </c>
      <c r="AW32" s="428">
        <v>7.2275600000000004</v>
      </c>
      <c r="AX32" s="428">
        <v>119.57938</v>
      </c>
      <c r="AY32" s="428">
        <v>0</v>
      </c>
      <c r="AZ32" s="428">
        <v>8.77956</v>
      </c>
      <c r="BA32" s="428">
        <v>93.934570000000008</v>
      </c>
      <c r="BB32" s="428">
        <v>0</v>
      </c>
      <c r="BC32" s="428">
        <v>447.69867000000005</v>
      </c>
      <c r="BD32" s="428">
        <v>609.35195999999996</v>
      </c>
    </row>
    <row r="33" spans="1:56" ht="13.5" thickBot="1">
      <c r="A33" s="228"/>
      <c r="B33" s="228"/>
      <c r="C33" s="228"/>
      <c r="D33" s="228"/>
      <c r="E33" s="228"/>
      <c r="F33" s="228"/>
      <c r="G33" s="228"/>
      <c r="H33" s="228"/>
      <c r="I33" s="228"/>
      <c r="J33" s="228"/>
      <c r="K33" s="228"/>
      <c r="L33" s="228"/>
      <c r="M33" s="228"/>
      <c r="N33" s="228"/>
      <c r="O33" s="228"/>
      <c r="P33" s="228"/>
      <c r="Q33" s="228"/>
      <c r="R33" s="228"/>
      <c r="S33" s="228"/>
      <c r="T33" s="228"/>
      <c r="U33" s="228"/>
      <c r="V33" s="228"/>
      <c r="W33" s="228"/>
      <c r="X33" s="228"/>
      <c r="Y33" s="228"/>
      <c r="Z33" s="228"/>
      <c r="AA33" s="228"/>
      <c r="AB33" s="228"/>
      <c r="AC33" s="228"/>
      <c r="AD33" s="228"/>
      <c r="AE33" s="228"/>
      <c r="AF33" s="228"/>
      <c r="AG33" s="228"/>
      <c r="AH33" s="228"/>
      <c r="AI33" s="228"/>
      <c r="AJ33" s="228"/>
      <c r="AK33" s="228"/>
      <c r="AL33" s="228"/>
      <c r="AM33" s="228"/>
      <c r="AN33" s="228"/>
      <c r="AO33" s="228"/>
      <c r="AP33" s="228"/>
      <c r="AQ33" s="228"/>
      <c r="AR33" s="228"/>
      <c r="AS33" s="228"/>
      <c r="AT33" s="228"/>
      <c r="AU33" s="228"/>
      <c r="AV33" s="228"/>
      <c r="AW33" s="228"/>
      <c r="AX33" s="228"/>
      <c r="AY33" s="228"/>
      <c r="AZ33" s="228"/>
      <c r="BA33" s="228"/>
      <c r="BB33" s="228"/>
      <c r="BC33" s="228"/>
      <c r="BD33" s="228"/>
    </row>
    <row r="35" spans="1:56" ht="14.25">
      <c r="A35" s="430" t="s">
        <v>305</v>
      </c>
    </row>
    <row r="36" spans="1:56">
      <c r="A36" s="173" t="s">
        <v>304</v>
      </c>
    </row>
  </sheetData>
  <mergeCells count="6">
    <mergeCell ref="BD7:BD8"/>
    <mergeCell ref="D7:L7"/>
    <mergeCell ref="O7:AB7"/>
    <mergeCell ref="AC7:AC8"/>
    <mergeCell ref="AE7:AM7"/>
    <mergeCell ref="AP7:BC7"/>
  </mergeCells>
  <phoneticPr fontId="37" type="noConversion"/>
  <pageMargins left="0.70866141732283472" right="0.70866141732283472" top="0.74803149606299213" bottom="0.74803149606299213" header="0.31496062992125984" footer="0.31496062992125984"/>
  <pageSetup paperSize="9" scale="77" fitToWidth="4" orientation="landscape" r:id="rId1"/>
  <headerFooter>
    <oddHeader>&amp;L&amp;"Arial,Bold"&amp;15Table 6.7: Civil representation where some costs met by opponent (value £'000)
&amp;"Arial,Italic"&amp;10Value (£'000) of civil representation (full licensed) cases completed&amp;X1&amp;X, 2006-07 to 2013-14, quarterly data Apr-Jun 2011 to Oct-Dec 2014</oddHeader>
    <oddFooter>&amp;L&amp;X1 &amp;XData does not include cases completed in the LAA’s new administrative system</oddFooter>
  </headerFooter>
</worksheet>
</file>

<file path=xl/worksheets/sheet23.xml><?xml version="1.0" encoding="utf-8"?>
<worksheet xmlns="http://schemas.openxmlformats.org/spreadsheetml/2006/main" xmlns:r="http://schemas.openxmlformats.org/officeDocument/2006/relationships">
  <sheetPr codeName="Sheet31">
    <pageSetUpPr fitToPage="1"/>
  </sheetPr>
  <dimension ref="A1:K56"/>
  <sheetViews>
    <sheetView workbookViewId="0">
      <pane xSplit="2" ySplit="6" topLeftCell="C7" activePane="bottomRight" state="frozen"/>
      <selection activeCell="L36" sqref="L36"/>
      <selection pane="topRight" activeCell="L36" sqref="L36"/>
      <selection pane="bottomLeft" activeCell="L36" sqref="L36"/>
      <selection pane="bottomRight"/>
    </sheetView>
  </sheetViews>
  <sheetFormatPr defaultColWidth="12.42578125" defaultRowHeight="12.75"/>
  <cols>
    <col min="1" max="1" width="9.28515625" style="88" customWidth="1"/>
    <col min="2" max="2" width="8.28515625" style="88" customWidth="1"/>
    <col min="3" max="3" width="14.5703125" style="88" customWidth="1"/>
    <col min="4" max="4" width="11.5703125" style="88" customWidth="1"/>
    <col min="5" max="5" width="12.28515625" style="88" customWidth="1"/>
    <col min="6" max="6" width="13.7109375" style="88" customWidth="1"/>
    <col min="7" max="7" width="16" style="88" customWidth="1"/>
    <col min="8" max="8" width="12.5703125" style="88" customWidth="1"/>
    <col min="9" max="9" width="12.28515625" style="88" customWidth="1"/>
    <col min="10" max="10" width="12.5703125" style="88" customWidth="1"/>
    <col min="11" max="252" width="9.28515625" style="88" customWidth="1"/>
    <col min="253" max="253" width="8.28515625" style="88" customWidth="1"/>
    <col min="254" max="254" width="2" style="88" customWidth="1"/>
    <col min="255" max="255" width="12.28515625" style="88" customWidth="1"/>
    <col min="256" max="16384" width="12.42578125" style="88"/>
  </cols>
  <sheetData>
    <row r="1" spans="1:11" ht="18">
      <c r="A1" s="40" t="s">
        <v>161</v>
      </c>
      <c r="C1" s="105"/>
    </row>
    <row r="2" spans="1:11" ht="15" customHeight="1">
      <c r="A2" s="132"/>
      <c r="B2" s="131"/>
      <c r="C2" s="105"/>
      <c r="D2" s="131"/>
      <c r="E2" s="131"/>
      <c r="F2" s="131"/>
      <c r="G2" s="131"/>
      <c r="H2" s="131"/>
      <c r="I2" s="131"/>
      <c r="J2" s="131"/>
    </row>
    <row r="3" spans="1:11">
      <c r="A3" s="75" t="s">
        <v>350</v>
      </c>
      <c r="B3" s="131"/>
      <c r="C3" s="105"/>
      <c r="D3" s="131"/>
      <c r="E3" s="131"/>
      <c r="F3" s="131"/>
      <c r="G3" s="131"/>
      <c r="H3" s="131"/>
      <c r="I3" s="131"/>
      <c r="J3" s="131"/>
    </row>
    <row r="4" spans="1:11" s="136" customFormat="1" ht="13.5" thickBot="1">
      <c r="A4" s="229"/>
      <c r="B4" s="229"/>
      <c r="C4" s="229"/>
      <c r="D4" s="229"/>
      <c r="E4" s="229"/>
      <c r="F4" s="229"/>
      <c r="G4" s="229"/>
      <c r="H4" s="229"/>
      <c r="I4" s="229"/>
      <c r="J4" s="229"/>
    </row>
    <row r="5" spans="1:11" s="136" customFormat="1" ht="15" customHeight="1">
      <c r="A5" s="335"/>
      <c r="B5" s="335"/>
      <c r="C5" s="329" t="s">
        <v>11</v>
      </c>
      <c r="D5" s="329"/>
      <c r="E5" s="329"/>
      <c r="F5" s="329"/>
      <c r="G5" s="330" t="s">
        <v>10</v>
      </c>
      <c r="H5" s="337"/>
      <c r="I5" s="331"/>
      <c r="J5" s="331"/>
    </row>
    <row r="6" spans="1:11" s="136" customFormat="1" ht="38.25">
      <c r="A6" s="333" t="s">
        <v>13</v>
      </c>
      <c r="B6" s="334" t="s">
        <v>21</v>
      </c>
      <c r="C6" s="332" t="s">
        <v>264</v>
      </c>
      <c r="D6" s="332" t="s">
        <v>236</v>
      </c>
      <c r="E6" s="332" t="s">
        <v>265</v>
      </c>
      <c r="F6" s="108" t="s">
        <v>162</v>
      </c>
      <c r="G6" s="332" t="s">
        <v>264</v>
      </c>
      <c r="H6" s="332" t="s">
        <v>236</v>
      </c>
      <c r="I6" s="332" t="s">
        <v>265</v>
      </c>
      <c r="J6" s="108" t="s">
        <v>235</v>
      </c>
      <c r="K6" s="109"/>
    </row>
    <row r="7" spans="1:11" s="136" customFormat="1">
      <c r="A7" s="83" t="s">
        <v>44</v>
      </c>
      <c r="B7" s="89"/>
      <c r="C7" s="137">
        <v>7784</v>
      </c>
      <c r="D7" s="137">
        <v>33923</v>
      </c>
      <c r="E7" s="137">
        <v>5796</v>
      </c>
      <c r="F7" s="87">
        <v>22757.5</v>
      </c>
      <c r="G7" s="135">
        <v>649.69016999999997</v>
      </c>
      <c r="H7" s="135">
        <v>2738.6235599999995</v>
      </c>
      <c r="I7" s="135">
        <v>595.51050999999995</v>
      </c>
      <c r="J7" s="102">
        <v>3983.8242399999995</v>
      </c>
    </row>
    <row r="8" spans="1:11" s="136" customFormat="1">
      <c r="A8" s="83" t="s">
        <v>31</v>
      </c>
      <c r="B8" s="86"/>
      <c r="C8" s="137">
        <v>7841</v>
      </c>
      <c r="D8" s="137">
        <v>34056</v>
      </c>
      <c r="E8" s="137">
        <v>5637</v>
      </c>
      <c r="F8" s="87">
        <v>22665</v>
      </c>
      <c r="G8" s="135">
        <v>721.21813999999995</v>
      </c>
      <c r="H8" s="135">
        <v>3104.0632099999998</v>
      </c>
      <c r="I8" s="135">
        <v>699.34361999999987</v>
      </c>
      <c r="J8" s="102">
        <v>4524.6249699999998</v>
      </c>
    </row>
    <row r="9" spans="1:11" s="136" customFormat="1">
      <c r="A9" s="83" t="s">
        <v>32</v>
      </c>
      <c r="B9" s="86"/>
      <c r="C9" s="137">
        <v>8061</v>
      </c>
      <c r="D9" s="137">
        <v>38546</v>
      </c>
      <c r="E9" s="137">
        <v>4879</v>
      </c>
      <c r="F9" s="87">
        <v>24152</v>
      </c>
      <c r="G9" s="135">
        <v>807.27184000000011</v>
      </c>
      <c r="H9" s="135">
        <v>3870.84139</v>
      </c>
      <c r="I9" s="135">
        <v>724.91910999999993</v>
      </c>
      <c r="J9" s="102">
        <v>5403.0323399999997</v>
      </c>
    </row>
    <row r="10" spans="1:11" s="136" customFormat="1">
      <c r="A10" s="83" t="s">
        <v>33</v>
      </c>
      <c r="B10" s="86"/>
      <c r="C10" s="137">
        <v>9633</v>
      </c>
      <c r="D10" s="137">
        <v>44763</v>
      </c>
      <c r="E10" s="137">
        <v>4756</v>
      </c>
      <c r="F10" s="87">
        <v>27137.5</v>
      </c>
      <c r="G10" s="135">
        <v>960.27501999999993</v>
      </c>
      <c r="H10" s="135">
        <v>4462.3996200000001</v>
      </c>
      <c r="I10" s="135">
        <v>697.94798000000003</v>
      </c>
      <c r="J10" s="102">
        <v>6120.6226200000001</v>
      </c>
    </row>
    <row r="11" spans="1:11" s="136" customFormat="1">
      <c r="A11" s="83" t="s">
        <v>34</v>
      </c>
      <c r="B11" s="86"/>
      <c r="C11" s="137">
        <v>10882</v>
      </c>
      <c r="D11" s="137">
        <v>44446</v>
      </c>
      <c r="E11" s="137">
        <v>4164</v>
      </c>
      <c r="F11" s="87">
        <v>26387</v>
      </c>
      <c r="G11" s="135">
        <v>1105.60655</v>
      </c>
      <c r="H11" s="135">
        <v>4515.9210299999995</v>
      </c>
      <c r="I11" s="135">
        <v>620.78410999999994</v>
      </c>
      <c r="J11" s="102">
        <v>6242.3116899999995</v>
      </c>
    </row>
    <row r="12" spans="1:11" s="136" customFormat="1">
      <c r="A12" s="83" t="s">
        <v>30</v>
      </c>
      <c r="B12" s="86"/>
      <c r="C12" s="137">
        <v>14784</v>
      </c>
      <c r="D12" s="137">
        <v>54538</v>
      </c>
      <c r="E12" s="137">
        <v>4068</v>
      </c>
      <c r="F12" s="87">
        <v>31337</v>
      </c>
      <c r="G12" s="135">
        <v>1520.40579</v>
      </c>
      <c r="H12" s="135">
        <v>5614.7603800000006</v>
      </c>
      <c r="I12" s="135">
        <v>618.99539000000016</v>
      </c>
      <c r="J12" s="102">
        <v>7754.1615600000005</v>
      </c>
    </row>
    <row r="13" spans="1:11" s="136" customFormat="1">
      <c r="A13" s="83" t="s">
        <v>29</v>
      </c>
      <c r="B13" s="86"/>
      <c r="C13" s="137">
        <v>18144</v>
      </c>
      <c r="D13" s="137">
        <v>54571</v>
      </c>
      <c r="E13" s="137">
        <v>3381</v>
      </c>
      <c r="F13" s="87">
        <v>30666.5</v>
      </c>
      <c r="G13" s="135">
        <v>1870.30142</v>
      </c>
      <c r="H13" s="135">
        <v>5627.9104299999999</v>
      </c>
      <c r="I13" s="135">
        <v>515.90480000000002</v>
      </c>
      <c r="J13" s="102">
        <v>8014.1166499999999</v>
      </c>
    </row>
    <row r="14" spans="1:11" s="136" customFormat="1">
      <c r="A14" s="83" t="s">
        <v>28</v>
      </c>
      <c r="B14" s="89"/>
      <c r="C14" s="137">
        <v>4830</v>
      </c>
      <c r="D14" s="137">
        <v>24447</v>
      </c>
      <c r="E14" s="137">
        <v>1207</v>
      </c>
      <c r="F14" s="87">
        <v>13430.5</v>
      </c>
      <c r="G14" s="135">
        <v>497.68528999999995</v>
      </c>
      <c r="H14" s="135">
        <v>2511.25558</v>
      </c>
      <c r="I14" s="135">
        <v>184.30932000000001</v>
      </c>
      <c r="J14" s="102">
        <v>3193.2501899999997</v>
      </c>
    </row>
    <row r="15" spans="1:11" s="136" customFormat="1">
      <c r="A15" s="63" t="s">
        <v>120</v>
      </c>
      <c r="B15" s="89"/>
      <c r="C15" s="137">
        <v>6183</v>
      </c>
      <c r="D15" s="137">
        <v>28191</v>
      </c>
      <c r="E15" s="137">
        <v>925</v>
      </c>
      <c r="F15" s="87">
        <v>15020.5</v>
      </c>
      <c r="G15" s="135">
        <v>637.01258000000041</v>
      </c>
      <c r="H15" s="135">
        <v>2889.0843399999908</v>
      </c>
      <c r="I15" s="135">
        <v>139.98400000000001</v>
      </c>
      <c r="J15" s="102">
        <v>3666.0809199999912</v>
      </c>
    </row>
    <row r="16" spans="1:11" s="136" customFormat="1">
      <c r="A16" s="110"/>
      <c r="B16" s="89"/>
      <c r="C16" s="137"/>
      <c r="D16" s="137"/>
      <c r="E16" s="137"/>
      <c r="F16" s="87"/>
      <c r="G16" s="135"/>
      <c r="H16" s="135"/>
      <c r="I16" s="135"/>
      <c r="J16" s="102"/>
    </row>
    <row r="17" spans="1:11" s="136" customFormat="1">
      <c r="A17" s="111" t="s">
        <v>30</v>
      </c>
      <c r="B17" s="110" t="s">
        <v>22</v>
      </c>
      <c r="C17" s="137">
        <v>3556</v>
      </c>
      <c r="D17" s="137">
        <v>13272</v>
      </c>
      <c r="E17" s="137">
        <v>1132</v>
      </c>
      <c r="F17" s="87">
        <v>7768</v>
      </c>
      <c r="G17" s="135">
        <v>366.76782000000003</v>
      </c>
      <c r="H17" s="135">
        <v>1366.4026100000001</v>
      </c>
      <c r="I17" s="135">
        <v>171.53932</v>
      </c>
      <c r="J17" s="102">
        <v>1904.7097500000002</v>
      </c>
    </row>
    <row r="18" spans="1:11" s="136" customFormat="1">
      <c r="B18" s="112" t="s">
        <v>23</v>
      </c>
      <c r="C18" s="137">
        <v>3942</v>
      </c>
      <c r="D18" s="137">
        <v>14253</v>
      </c>
      <c r="E18" s="137">
        <v>1094</v>
      </c>
      <c r="F18" s="87">
        <v>8220.5</v>
      </c>
      <c r="G18" s="135">
        <v>406.00976999999995</v>
      </c>
      <c r="H18" s="135">
        <v>1465.5306700000003</v>
      </c>
      <c r="I18" s="135">
        <v>166.80091000000004</v>
      </c>
      <c r="J18" s="102">
        <v>2038.3413500000001</v>
      </c>
    </row>
    <row r="19" spans="1:11" s="136" customFormat="1">
      <c r="A19" s="114"/>
      <c r="B19" s="113" t="s">
        <v>24</v>
      </c>
      <c r="C19" s="138">
        <v>3442</v>
      </c>
      <c r="D19" s="138">
        <v>12869</v>
      </c>
      <c r="E19" s="138">
        <v>930</v>
      </c>
      <c r="F19" s="87">
        <v>7364.5</v>
      </c>
      <c r="G19" s="103">
        <v>352.99905999999999</v>
      </c>
      <c r="H19" s="103">
        <v>1324.25154</v>
      </c>
      <c r="I19" s="103">
        <v>141.41399999999999</v>
      </c>
      <c r="J19" s="102">
        <v>1818.6645999999998</v>
      </c>
    </row>
    <row r="20" spans="1:11" s="136" customFormat="1">
      <c r="A20" s="114"/>
      <c r="B20" s="110" t="s">
        <v>25</v>
      </c>
      <c r="C20" s="138">
        <v>3844</v>
      </c>
      <c r="D20" s="138">
        <v>14144</v>
      </c>
      <c r="E20" s="138">
        <v>912</v>
      </c>
      <c r="F20" s="87">
        <v>7984</v>
      </c>
      <c r="G20" s="103">
        <v>394.62914000000001</v>
      </c>
      <c r="H20" s="103">
        <v>1458.57556</v>
      </c>
      <c r="I20" s="103">
        <v>139.24116000000001</v>
      </c>
      <c r="J20" s="102">
        <v>1992.44586</v>
      </c>
    </row>
    <row r="21" spans="1:11" s="201" customFormat="1" ht="27" customHeight="1">
      <c r="A21" s="207" t="s">
        <v>29</v>
      </c>
      <c r="B21" s="208" t="s">
        <v>22</v>
      </c>
      <c r="C21" s="328">
        <v>3574</v>
      </c>
      <c r="D21" s="328">
        <v>12901</v>
      </c>
      <c r="E21" s="328">
        <v>932</v>
      </c>
      <c r="F21" s="87">
        <v>7382.5</v>
      </c>
      <c r="G21" s="190">
        <v>366.42364000000003</v>
      </c>
      <c r="H21" s="190">
        <v>1332.1127799999997</v>
      </c>
      <c r="I21" s="190">
        <v>142.44173999999998</v>
      </c>
      <c r="J21" s="102">
        <v>1840.9781599999997</v>
      </c>
    </row>
    <row r="22" spans="1:11" s="136" customFormat="1">
      <c r="A22" s="114"/>
      <c r="B22" s="113" t="s">
        <v>23</v>
      </c>
      <c r="C22" s="138">
        <v>3930</v>
      </c>
      <c r="D22" s="138">
        <v>13046</v>
      </c>
      <c r="E22" s="138">
        <v>810</v>
      </c>
      <c r="F22" s="87">
        <v>7333</v>
      </c>
      <c r="G22" s="103">
        <v>405.00030000000004</v>
      </c>
      <c r="H22" s="103">
        <v>1345.6917100000001</v>
      </c>
      <c r="I22" s="103">
        <v>123.71170000000001</v>
      </c>
      <c r="J22" s="102">
        <v>1874.4037100000003</v>
      </c>
    </row>
    <row r="23" spans="1:11" s="136" customFormat="1">
      <c r="A23" s="114"/>
      <c r="B23" s="113" t="s">
        <v>24</v>
      </c>
      <c r="C23" s="138">
        <v>3679</v>
      </c>
      <c r="D23" s="138">
        <v>11870</v>
      </c>
      <c r="E23" s="138">
        <v>749</v>
      </c>
      <c r="F23" s="87">
        <v>6684</v>
      </c>
      <c r="G23" s="103">
        <v>379.01859999999999</v>
      </c>
      <c r="H23" s="103">
        <v>1223.44857</v>
      </c>
      <c r="I23" s="103">
        <v>114.49136</v>
      </c>
      <c r="J23" s="102">
        <v>1716.9585299999999</v>
      </c>
    </row>
    <row r="24" spans="1:11" s="136" customFormat="1">
      <c r="A24" s="114"/>
      <c r="B24" s="110" t="s">
        <v>25</v>
      </c>
      <c r="C24" s="138">
        <v>6961</v>
      </c>
      <c r="D24" s="138">
        <v>16754</v>
      </c>
      <c r="E24" s="138">
        <v>890</v>
      </c>
      <c r="F24" s="87">
        <v>9267</v>
      </c>
      <c r="G24" s="103">
        <v>719.85888</v>
      </c>
      <c r="H24" s="103">
        <v>1726.6573700000006</v>
      </c>
      <c r="I24" s="103">
        <v>135.26</v>
      </c>
      <c r="J24" s="102">
        <v>2581.7762500000008</v>
      </c>
    </row>
    <row r="25" spans="1:11" s="201" customFormat="1" ht="27" customHeight="1">
      <c r="A25" s="207" t="s">
        <v>28</v>
      </c>
      <c r="B25" s="208" t="s">
        <v>22</v>
      </c>
      <c r="C25" s="328">
        <v>1541</v>
      </c>
      <c r="D25" s="328">
        <v>7191</v>
      </c>
      <c r="E25" s="328">
        <v>369</v>
      </c>
      <c r="F25" s="87">
        <v>3964.5</v>
      </c>
      <c r="G25" s="190">
        <v>159.37568999999999</v>
      </c>
      <c r="H25" s="190">
        <v>740.06945999999994</v>
      </c>
      <c r="I25" s="190">
        <v>56.786319999999996</v>
      </c>
      <c r="J25" s="102">
        <v>956.23146999999994</v>
      </c>
    </row>
    <row r="26" spans="1:11" s="136" customFormat="1">
      <c r="A26" s="114"/>
      <c r="B26" s="113" t="s">
        <v>23</v>
      </c>
      <c r="C26" s="138">
        <v>1210</v>
      </c>
      <c r="D26" s="138">
        <v>6092</v>
      </c>
      <c r="E26" s="138">
        <v>311</v>
      </c>
      <c r="F26" s="87">
        <v>3357</v>
      </c>
      <c r="G26" s="103">
        <v>124.93660000000001</v>
      </c>
      <c r="H26" s="103">
        <v>626.40062</v>
      </c>
      <c r="I26" s="103">
        <v>47.241999999999997</v>
      </c>
      <c r="J26" s="102">
        <v>798.57921999999996</v>
      </c>
    </row>
    <row r="27" spans="1:11" s="136" customFormat="1">
      <c r="A27" s="114"/>
      <c r="B27" s="113" t="s">
        <v>24</v>
      </c>
      <c r="C27" s="138">
        <v>906</v>
      </c>
      <c r="D27" s="138">
        <v>5169</v>
      </c>
      <c r="E27" s="138">
        <v>290</v>
      </c>
      <c r="F27" s="87">
        <v>2874.5</v>
      </c>
      <c r="G27" s="103">
        <v>93.305600000000013</v>
      </c>
      <c r="H27" s="103">
        <v>530.71066000000008</v>
      </c>
      <c r="I27" s="103">
        <v>44.225999999999999</v>
      </c>
      <c r="J27" s="102">
        <v>668.2422600000001</v>
      </c>
    </row>
    <row r="28" spans="1:11" s="136" customFormat="1">
      <c r="A28" s="114"/>
      <c r="B28" s="110" t="s">
        <v>25</v>
      </c>
      <c r="C28" s="137">
        <v>1173</v>
      </c>
      <c r="D28" s="137">
        <v>5995</v>
      </c>
      <c r="E28" s="137">
        <v>237</v>
      </c>
      <c r="F28" s="87">
        <v>3234.5</v>
      </c>
      <c r="G28" s="135">
        <v>120.06739999999999</v>
      </c>
      <c r="H28" s="135">
        <v>614.07484000000022</v>
      </c>
      <c r="I28" s="135">
        <v>36.055</v>
      </c>
      <c r="J28" s="102">
        <v>770.19724000000019</v>
      </c>
    </row>
    <row r="29" spans="1:11" s="201" customFormat="1" ht="27" customHeight="1">
      <c r="A29" s="207" t="s">
        <v>120</v>
      </c>
      <c r="B29" s="208" t="s">
        <v>22</v>
      </c>
      <c r="C29" s="328">
        <v>1387</v>
      </c>
      <c r="D29" s="328">
        <v>6763</v>
      </c>
      <c r="E29" s="328">
        <v>250</v>
      </c>
      <c r="F29" s="87">
        <v>3631.5</v>
      </c>
      <c r="G29" s="190">
        <v>142.0428</v>
      </c>
      <c r="H29" s="190">
        <v>687.82860000000005</v>
      </c>
      <c r="I29" s="190">
        <v>38.090000000000003</v>
      </c>
      <c r="J29" s="102">
        <v>867.96140000000003</v>
      </c>
    </row>
    <row r="30" spans="1:11" s="136" customFormat="1">
      <c r="A30" s="114"/>
      <c r="B30" s="139" t="s">
        <v>23</v>
      </c>
      <c r="C30" s="156">
        <v>1722</v>
      </c>
      <c r="D30" s="156">
        <v>7686</v>
      </c>
      <c r="E30" s="156">
        <v>243</v>
      </c>
      <c r="F30" s="87">
        <v>4086</v>
      </c>
      <c r="G30" s="141">
        <v>177.58347999999998</v>
      </c>
      <c r="H30" s="141">
        <v>792.73984000000007</v>
      </c>
      <c r="I30" s="141">
        <v>36.686</v>
      </c>
      <c r="J30" s="102">
        <v>1007.0093200000001</v>
      </c>
      <c r="K30" s="156"/>
    </row>
    <row r="31" spans="1:11" s="136" customFormat="1">
      <c r="A31" s="114"/>
      <c r="B31" s="139" t="s">
        <v>24</v>
      </c>
      <c r="C31" s="156">
        <v>1487</v>
      </c>
      <c r="D31" s="156">
        <v>6529</v>
      </c>
      <c r="E31" s="156">
        <v>185</v>
      </c>
      <c r="F31" s="87">
        <v>3449.5</v>
      </c>
      <c r="G31" s="141">
        <v>153.54300000000001</v>
      </c>
      <c r="H31" s="141">
        <v>668.25874999999996</v>
      </c>
      <c r="I31" s="141">
        <v>27.898</v>
      </c>
      <c r="J31" s="102">
        <v>849.69974999999999</v>
      </c>
      <c r="K31" s="156"/>
    </row>
    <row r="32" spans="1:11" s="136" customFormat="1">
      <c r="A32" s="114"/>
      <c r="B32" s="66" t="s">
        <v>25</v>
      </c>
      <c r="C32" s="156">
        <v>1587</v>
      </c>
      <c r="D32" s="156">
        <v>7213</v>
      </c>
      <c r="E32" s="156">
        <v>247</v>
      </c>
      <c r="F32" s="87">
        <v>3853.5</v>
      </c>
      <c r="G32" s="141">
        <v>163.84330000000045</v>
      </c>
      <c r="H32" s="141">
        <v>740.25714999999104</v>
      </c>
      <c r="I32" s="141">
        <v>37.31</v>
      </c>
      <c r="J32" s="102">
        <v>941.41044999999144</v>
      </c>
      <c r="K32" s="156"/>
    </row>
    <row r="33" spans="1:11" s="136" customFormat="1" ht="13.5" thickBot="1">
      <c r="A33" s="229"/>
      <c r="B33" s="229"/>
      <c r="C33" s="229"/>
      <c r="D33" s="229"/>
      <c r="E33" s="229"/>
      <c r="F33" s="229"/>
      <c r="G33" s="229"/>
      <c r="H33" s="229"/>
      <c r="I33" s="229"/>
      <c r="J33" s="229"/>
    </row>
    <row r="34" spans="1:11" s="136" customFormat="1">
      <c r="A34" s="114"/>
      <c r="B34" s="114"/>
      <c r="C34" s="114"/>
      <c r="D34" s="114"/>
      <c r="E34" s="114"/>
      <c r="F34" s="114"/>
      <c r="G34" s="114"/>
      <c r="H34" s="114"/>
      <c r="I34" s="114"/>
      <c r="J34" s="114"/>
    </row>
    <row r="35" spans="1:11" s="136" customFormat="1" ht="14.25" customHeight="1">
      <c r="A35" s="528" t="s">
        <v>314</v>
      </c>
      <c r="B35" s="528"/>
      <c r="C35" s="528"/>
      <c r="D35" s="528"/>
      <c r="E35" s="528"/>
      <c r="F35" s="528"/>
      <c r="G35" s="528"/>
      <c r="H35" s="528"/>
      <c r="I35" s="528"/>
      <c r="J35" s="528"/>
      <c r="K35" s="528"/>
    </row>
    <row r="36" spans="1:11" s="136" customFormat="1" ht="12.75" customHeight="1">
      <c r="A36" s="528"/>
      <c r="B36" s="528"/>
      <c r="C36" s="528"/>
      <c r="D36" s="528"/>
      <c r="E36" s="528"/>
      <c r="F36" s="528"/>
      <c r="G36" s="528"/>
      <c r="H36" s="528"/>
      <c r="I36" s="528"/>
      <c r="J36" s="528"/>
      <c r="K36" s="528"/>
    </row>
    <row r="37" spans="1:11" s="136" customFormat="1" ht="12.75" customHeight="1">
      <c r="A37" s="528"/>
      <c r="B37" s="528"/>
      <c r="C37" s="528"/>
      <c r="D37" s="528"/>
      <c r="E37" s="528"/>
      <c r="F37" s="528"/>
      <c r="G37" s="528"/>
      <c r="H37" s="528"/>
      <c r="I37" s="528"/>
      <c r="J37" s="528"/>
      <c r="K37" s="528"/>
    </row>
    <row r="38" spans="1:11" s="136" customFormat="1">
      <c r="B38" s="110"/>
      <c r="C38" s="114"/>
      <c r="D38" s="135"/>
      <c r="E38" s="135"/>
      <c r="F38" s="135"/>
    </row>
    <row r="39" spans="1:11" s="136" customFormat="1"/>
    <row r="40" spans="1:11" s="136" customFormat="1"/>
    <row r="41" spans="1:11" s="136" customFormat="1"/>
    <row r="42" spans="1:11" s="136" customFormat="1"/>
    <row r="43" spans="1:11" s="136" customFormat="1"/>
    <row r="44" spans="1:11" s="136" customFormat="1"/>
    <row r="45" spans="1:11" s="136" customFormat="1"/>
    <row r="46" spans="1:11" s="136" customFormat="1"/>
    <row r="47" spans="1:11" s="136" customFormat="1"/>
    <row r="48" spans="1:11" s="136" customFormat="1"/>
    <row r="49" s="136" customFormat="1"/>
    <row r="50" s="136" customFormat="1"/>
    <row r="51" s="136" customFormat="1"/>
    <row r="52" s="136" customFormat="1"/>
    <row r="53" s="136" customFormat="1"/>
    <row r="54" s="136" customFormat="1"/>
    <row r="55" s="136" customFormat="1"/>
    <row r="56" s="136" customFormat="1"/>
  </sheetData>
  <mergeCells count="1">
    <mergeCell ref="A35:K37"/>
  </mergeCells>
  <phoneticPr fontId="37" type="noConversion"/>
  <pageMargins left="0.74803149606299213" right="0.74803149606299213" top="0.98425196850393704" bottom="0.98425196850393704" header="0.51181102362204722" footer="0.51181102362204722"/>
  <pageSetup paperSize="9" scale="88"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sheetPr codeName="Sheet32">
    <pageSetUpPr fitToPage="1"/>
  </sheetPr>
  <dimension ref="A1:N57"/>
  <sheetViews>
    <sheetView workbookViewId="0">
      <pane xSplit="2" ySplit="6" topLeftCell="C7" activePane="bottomRight" state="frozen"/>
      <selection activeCell="L36" sqref="L36"/>
      <selection pane="topRight" activeCell="L36" sqref="L36"/>
      <selection pane="bottomLeft" activeCell="L36" sqref="L36"/>
      <selection pane="bottomRight"/>
    </sheetView>
  </sheetViews>
  <sheetFormatPr defaultColWidth="9.28515625" defaultRowHeight="12.75" outlineLevelCol="1"/>
  <cols>
    <col min="1" max="1" width="9.28515625" style="88" customWidth="1"/>
    <col min="2" max="2" width="9.5703125" style="88" customWidth="1"/>
    <col min="3" max="3" width="12.28515625" style="88" customWidth="1"/>
    <col min="4" max="4" width="11.5703125" style="88" customWidth="1" outlineLevel="1"/>
    <col min="5" max="5" width="13.7109375" style="88" customWidth="1" outlineLevel="1"/>
    <col min="6" max="6" width="13.7109375" style="88" customWidth="1"/>
    <col min="7" max="7" width="12.7109375" style="88" customWidth="1"/>
    <col min="8" max="8" width="10.5703125" style="88" customWidth="1"/>
    <col min="9" max="9" width="14.28515625" style="88" customWidth="1"/>
    <col min="10" max="10" width="10.5703125" style="88" customWidth="1"/>
    <col min="11" max="11" width="11.28515625" style="88" customWidth="1"/>
    <col min="12" max="12" width="12.7109375" style="88" customWidth="1"/>
    <col min="13" max="14" width="10.28515625" style="88" customWidth="1"/>
    <col min="15" max="16384" width="9.28515625" style="88"/>
  </cols>
  <sheetData>
    <row r="1" spans="1:14" ht="18">
      <c r="A1" s="40" t="s">
        <v>189</v>
      </c>
      <c r="E1" s="105"/>
      <c r="N1" s="105"/>
    </row>
    <row r="2" spans="1:14" ht="14.25">
      <c r="A2" s="324" t="s">
        <v>210</v>
      </c>
      <c r="B2" s="131"/>
      <c r="C2" s="131"/>
      <c r="D2" s="131"/>
      <c r="E2" s="105"/>
      <c r="F2" s="131"/>
      <c r="G2" s="131"/>
      <c r="H2" s="131"/>
      <c r="I2" s="131"/>
      <c r="J2" s="131"/>
      <c r="K2" s="131"/>
      <c r="L2" s="131"/>
      <c r="M2" s="131"/>
      <c r="N2" s="105"/>
    </row>
    <row r="3" spans="1:14">
      <c r="A3" s="75" t="s">
        <v>351</v>
      </c>
      <c r="B3" s="131"/>
      <c r="C3" s="131"/>
      <c r="D3" s="131"/>
      <c r="E3" s="105"/>
      <c r="F3" s="131"/>
      <c r="G3" s="131"/>
      <c r="H3" s="131"/>
      <c r="I3" s="131"/>
      <c r="J3" s="131"/>
      <c r="K3" s="131"/>
      <c r="L3" s="131"/>
      <c r="M3" s="131"/>
      <c r="N3" s="105"/>
    </row>
    <row r="4" spans="1:14" ht="13.5" thickBot="1">
      <c r="A4" s="326"/>
      <c r="B4" s="326"/>
      <c r="C4" s="326"/>
      <c r="D4" s="326"/>
      <c r="E4" s="326"/>
      <c r="F4" s="326"/>
      <c r="G4" s="326"/>
      <c r="H4" s="326"/>
      <c r="I4" s="326"/>
      <c r="J4" s="326"/>
      <c r="K4" s="326"/>
      <c r="L4" s="326"/>
      <c r="M4" s="131"/>
      <c r="N4" s="105"/>
    </row>
    <row r="5" spans="1:14" s="136" customFormat="1">
      <c r="C5" s="327" t="s">
        <v>11</v>
      </c>
      <c r="D5" s="337"/>
      <c r="E5" s="327"/>
      <c r="F5" s="327"/>
      <c r="G5" s="327"/>
      <c r="H5" s="327"/>
      <c r="I5" s="330" t="s">
        <v>10</v>
      </c>
      <c r="J5" s="327"/>
      <c r="K5" s="330"/>
      <c r="L5" s="337"/>
    </row>
    <row r="6" spans="1:14" s="136" customFormat="1" ht="27">
      <c r="A6" s="333" t="s">
        <v>13</v>
      </c>
      <c r="B6" s="336" t="s">
        <v>21</v>
      </c>
      <c r="C6" s="108" t="s">
        <v>232</v>
      </c>
      <c r="D6" s="332" t="s">
        <v>163</v>
      </c>
      <c r="E6" s="332" t="s">
        <v>164</v>
      </c>
      <c r="F6" s="108" t="s">
        <v>237</v>
      </c>
      <c r="G6" s="332" t="s">
        <v>234</v>
      </c>
      <c r="H6" s="108" t="s">
        <v>190</v>
      </c>
      <c r="I6" s="332" t="s">
        <v>233</v>
      </c>
      <c r="J6" s="332" t="s">
        <v>164</v>
      </c>
      <c r="K6" s="332" t="s">
        <v>234</v>
      </c>
      <c r="L6" s="108" t="s">
        <v>235</v>
      </c>
    </row>
    <row r="7" spans="1:14" s="136" customFormat="1">
      <c r="A7" s="83" t="s">
        <v>44</v>
      </c>
      <c r="B7" s="89"/>
      <c r="C7" s="181">
        <v>13918</v>
      </c>
      <c r="D7" s="156">
        <v>8535</v>
      </c>
      <c r="E7" s="156">
        <v>461</v>
      </c>
      <c r="F7" s="156">
        <v>8996</v>
      </c>
      <c r="G7" s="156">
        <v>4616</v>
      </c>
      <c r="H7" s="181">
        <v>13612</v>
      </c>
      <c r="I7" s="156">
        <v>4702.5822500000013</v>
      </c>
      <c r="J7" s="156">
        <v>263.34800000000001</v>
      </c>
      <c r="K7" s="156">
        <v>1495.0393100000001</v>
      </c>
      <c r="L7" s="179">
        <v>6460.9695600000014</v>
      </c>
    </row>
    <row r="8" spans="1:14" s="136" customFormat="1">
      <c r="A8" s="83" t="s">
        <v>31</v>
      </c>
      <c r="B8" s="86"/>
      <c r="C8" s="180">
        <v>13239</v>
      </c>
      <c r="D8" s="156">
        <v>8680</v>
      </c>
      <c r="E8" s="156">
        <v>484</v>
      </c>
      <c r="F8" s="156">
        <v>9164</v>
      </c>
      <c r="G8" s="156">
        <v>4304</v>
      </c>
      <c r="H8" s="181">
        <v>13468</v>
      </c>
      <c r="I8" s="156">
        <v>4785.1377999999995</v>
      </c>
      <c r="J8" s="156">
        <v>263.67790000000002</v>
      </c>
      <c r="K8" s="156">
        <v>1452.8541500000001</v>
      </c>
      <c r="L8" s="179">
        <v>6501.6698499999993</v>
      </c>
    </row>
    <row r="9" spans="1:14" s="136" customFormat="1">
      <c r="A9" s="83" t="s">
        <v>32</v>
      </c>
      <c r="B9" s="86"/>
      <c r="C9" s="180">
        <v>13537</v>
      </c>
      <c r="D9" s="156">
        <v>8485</v>
      </c>
      <c r="E9" s="156">
        <v>504</v>
      </c>
      <c r="F9" s="156">
        <v>8989</v>
      </c>
      <c r="G9" s="156">
        <v>4375</v>
      </c>
      <c r="H9" s="181">
        <v>13364</v>
      </c>
      <c r="I9" s="156">
        <v>4924.3248800000001</v>
      </c>
      <c r="J9" s="156">
        <v>295.39113000000003</v>
      </c>
      <c r="K9" s="156">
        <v>1444.0387000000001</v>
      </c>
      <c r="L9" s="179">
        <v>6663.7547100000002</v>
      </c>
    </row>
    <row r="10" spans="1:14" s="136" customFormat="1">
      <c r="A10" s="83" t="s">
        <v>33</v>
      </c>
      <c r="B10" s="86"/>
      <c r="C10" s="180">
        <v>14745</v>
      </c>
      <c r="D10" s="156">
        <v>9376</v>
      </c>
      <c r="E10" s="156">
        <v>563</v>
      </c>
      <c r="F10" s="156">
        <v>9939</v>
      </c>
      <c r="G10" s="156">
        <v>4297</v>
      </c>
      <c r="H10" s="181">
        <v>14236</v>
      </c>
      <c r="I10" s="156">
        <v>5404.4007899999997</v>
      </c>
      <c r="J10" s="156">
        <v>340.52605999999997</v>
      </c>
      <c r="K10" s="156">
        <v>1451.4530500000001</v>
      </c>
      <c r="L10" s="179">
        <v>7196.3798999999999</v>
      </c>
    </row>
    <row r="11" spans="1:14" s="136" customFormat="1">
      <c r="A11" s="115" t="s">
        <v>34</v>
      </c>
      <c r="B11" s="86"/>
      <c r="C11" s="181">
        <v>14186</v>
      </c>
      <c r="D11" s="160">
        <v>9352</v>
      </c>
      <c r="E11" s="160">
        <v>568</v>
      </c>
      <c r="F11" s="156">
        <v>9920</v>
      </c>
      <c r="G11" s="160">
        <v>4101</v>
      </c>
      <c r="H11" s="181">
        <v>14021</v>
      </c>
      <c r="I11" s="160">
        <v>5243.4555200000004</v>
      </c>
      <c r="J11" s="160">
        <v>352.43791000000004</v>
      </c>
      <c r="K11" s="160">
        <v>1367.7736500000001</v>
      </c>
      <c r="L11" s="179">
        <v>6963.6670800000002</v>
      </c>
    </row>
    <row r="12" spans="1:14" s="136" customFormat="1">
      <c r="A12" s="115" t="s">
        <v>30</v>
      </c>
      <c r="B12" s="86"/>
      <c r="C12" s="181">
        <v>15357</v>
      </c>
      <c r="D12" s="160">
        <v>9261</v>
      </c>
      <c r="E12" s="160">
        <v>536</v>
      </c>
      <c r="F12" s="156">
        <v>9797</v>
      </c>
      <c r="G12" s="160">
        <v>4826</v>
      </c>
      <c r="H12" s="181">
        <v>14623</v>
      </c>
      <c r="I12" s="160">
        <v>5000.9780999999994</v>
      </c>
      <c r="J12" s="160">
        <v>339.11786000000001</v>
      </c>
      <c r="K12" s="160">
        <v>1529.21451</v>
      </c>
      <c r="L12" s="179">
        <v>6869.3104699999994</v>
      </c>
    </row>
    <row r="13" spans="1:14" s="136" customFormat="1">
      <c r="A13" s="115" t="s">
        <v>29</v>
      </c>
      <c r="B13" s="86"/>
      <c r="C13" s="181">
        <v>13609</v>
      </c>
      <c r="D13" s="160">
        <v>8624</v>
      </c>
      <c r="E13" s="160">
        <v>447</v>
      </c>
      <c r="F13" s="156">
        <v>9071</v>
      </c>
      <c r="G13" s="160">
        <v>4915</v>
      </c>
      <c r="H13" s="181">
        <v>13986</v>
      </c>
      <c r="I13" s="160">
        <v>4438.6096900000002</v>
      </c>
      <c r="J13" s="160">
        <v>259.73782</v>
      </c>
      <c r="K13" s="160">
        <v>1548.4753599999999</v>
      </c>
      <c r="L13" s="179">
        <v>6246.82287</v>
      </c>
    </row>
    <row r="14" spans="1:14" s="136" customFormat="1">
      <c r="A14" s="115" t="s">
        <v>28</v>
      </c>
      <c r="B14" s="89"/>
      <c r="C14" s="181">
        <v>8438</v>
      </c>
      <c r="D14" s="160">
        <v>6298</v>
      </c>
      <c r="E14" s="160">
        <v>319</v>
      </c>
      <c r="F14" s="156">
        <v>6617</v>
      </c>
      <c r="G14" s="160">
        <v>3050</v>
      </c>
      <c r="H14" s="181">
        <v>9667</v>
      </c>
      <c r="I14" s="160">
        <v>3177.2546799999996</v>
      </c>
      <c r="J14" s="160">
        <v>188.50595999999999</v>
      </c>
      <c r="K14" s="160">
        <v>914.50717000000031</v>
      </c>
      <c r="L14" s="179">
        <v>4280.2678099999994</v>
      </c>
    </row>
    <row r="15" spans="1:14" s="136" customFormat="1">
      <c r="A15" s="63" t="s">
        <v>120</v>
      </c>
      <c r="B15" s="89"/>
      <c r="C15" s="181">
        <v>8035</v>
      </c>
      <c r="D15" s="160">
        <v>4945</v>
      </c>
      <c r="E15" s="160">
        <v>200</v>
      </c>
      <c r="F15" s="156">
        <v>5145</v>
      </c>
      <c r="G15" s="160">
        <v>2648</v>
      </c>
      <c r="H15" s="181">
        <v>7793</v>
      </c>
      <c r="I15" s="160">
        <v>2236.6254499999995</v>
      </c>
      <c r="J15" s="160">
        <v>115.87119999999999</v>
      </c>
      <c r="K15" s="160">
        <v>762.00504000000024</v>
      </c>
      <c r="L15" s="179">
        <v>3114.5016900000001</v>
      </c>
    </row>
    <row r="16" spans="1:14" s="136" customFormat="1">
      <c r="A16" s="110"/>
      <c r="B16" s="89"/>
      <c r="C16" s="181"/>
      <c r="D16" s="160"/>
      <c r="E16" s="160"/>
      <c r="F16" s="156"/>
      <c r="G16" s="160"/>
      <c r="H16" s="181"/>
      <c r="I16" s="160"/>
      <c r="J16" s="160"/>
      <c r="K16" s="160"/>
      <c r="L16" s="179"/>
    </row>
    <row r="17" spans="1:12" s="136" customFormat="1">
      <c r="A17" s="111" t="s">
        <v>30</v>
      </c>
      <c r="B17" s="110" t="s">
        <v>22</v>
      </c>
      <c r="C17" s="181">
        <v>3781</v>
      </c>
      <c r="D17" s="160">
        <v>2235</v>
      </c>
      <c r="E17" s="160">
        <v>124</v>
      </c>
      <c r="F17" s="156">
        <v>2359</v>
      </c>
      <c r="G17" s="160">
        <v>1090</v>
      </c>
      <c r="H17" s="181">
        <v>3449</v>
      </c>
      <c r="I17" s="160">
        <v>1239.6780800000001</v>
      </c>
      <c r="J17" s="160">
        <v>81.11</v>
      </c>
      <c r="K17" s="160">
        <v>367.25506000000007</v>
      </c>
      <c r="L17" s="179">
        <v>1688.0431400000002</v>
      </c>
    </row>
    <row r="18" spans="1:12" s="136" customFormat="1">
      <c r="A18" s="114"/>
      <c r="B18" s="113" t="s">
        <v>23</v>
      </c>
      <c r="C18" s="181">
        <v>4025</v>
      </c>
      <c r="D18" s="160">
        <v>2339</v>
      </c>
      <c r="E18" s="160">
        <v>142</v>
      </c>
      <c r="F18" s="156">
        <v>2481</v>
      </c>
      <c r="G18" s="160">
        <v>1246</v>
      </c>
      <c r="H18" s="181">
        <v>3727</v>
      </c>
      <c r="I18" s="160">
        <v>1285.59302</v>
      </c>
      <c r="J18" s="160">
        <v>91.065860000000001</v>
      </c>
      <c r="K18" s="160">
        <v>379.28257000000002</v>
      </c>
      <c r="L18" s="179">
        <v>1755.94145</v>
      </c>
    </row>
    <row r="19" spans="1:12" s="136" customFormat="1">
      <c r="A19" s="114"/>
      <c r="B19" s="113" t="s">
        <v>24</v>
      </c>
      <c r="C19" s="181">
        <v>3735</v>
      </c>
      <c r="D19" s="160">
        <v>2291</v>
      </c>
      <c r="E19" s="160">
        <v>135</v>
      </c>
      <c r="F19" s="156">
        <v>2426</v>
      </c>
      <c r="G19" s="160">
        <v>1198</v>
      </c>
      <c r="H19" s="181">
        <v>3624</v>
      </c>
      <c r="I19" s="160">
        <v>1218.8568400000001</v>
      </c>
      <c r="J19" s="160">
        <v>83.896000000000001</v>
      </c>
      <c r="K19" s="160">
        <v>377.16723000000002</v>
      </c>
      <c r="L19" s="179">
        <v>1679.9200700000001</v>
      </c>
    </row>
    <row r="20" spans="1:12" s="136" customFormat="1">
      <c r="A20" s="114"/>
      <c r="B20" s="110" t="s">
        <v>25</v>
      </c>
      <c r="C20" s="181">
        <v>3816</v>
      </c>
      <c r="D20" s="160">
        <v>2396</v>
      </c>
      <c r="E20" s="160">
        <v>135</v>
      </c>
      <c r="F20" s="156">
        <v>2531</v>
      </c>
      <c r="G20" s="160">
        <v>1292</v>
      </c>
      <c r="H20" s="181">
        <v>3823</v>
      </c>
      <c r="I20" s="160">
        <v>1256.8501600000002</v>
      </c>
      <c r="J20" s="160">
        <v>83.046000000000006</v>
      </c>
      <c r="K20" s="160">
        <v>405.50965000000002</v>
      </c>
      <c r="L20" s="179">
        <v>1745.4058100000002</v>
      </c>
    </row>
    <row r="21" spans="1:12" s="201" customFormat="1" ht="27" customHeight="1">
      <c r="A21" s="207" t="s">
        <v>29</v>
      </c>
      <c r="B21" s="208" t="s">
        <v>22</v>
      </c>
      <c r="C21" s="299">
        <v>3566</v>
      </c>
      <c r="D21" s="390">
        <v>2373</v>
      </c>
      <c r="E21" s="390">
        <v>135</v>
      </c>
      <c r="F21" s="156">
        <v>2508</v>
      </c>
      <c r="G21" s="390">
        <v>1222</v>
      </c>
      <c r="H21" s="181">
        <v>3730</v>
      </c>
      <c r="I21" s="390">
        <v>1229.3979500000003</v>
      </c>
      <c r="J21" s="390">
        <v>79.83</v>
      </c>
      <c r="K21" s="390">
        <v>389.88258000000002</v>
      </c>
      <c r="L21" s="179">
        <v>1699.1105300000002</v>
      </c>
    </row>
    <row r="22" spans="1:12" s="136" customFormat="1">
      <c r="A22" s="114"/>
      <c r="B22" s="113" t="s">
        <v>23</v>
      </c>
      <c r="C22" s="181">
        <v>3519</v>
      </c>
      <c r="D22" s="160">
        <v>2217</v>
      </c>
      <c r="E22" s="160">
        <v>105</v>
      </c>
      <c r="F22" s="156">
        <v>2322</v>
      </c>
      <c r="G22" s="160">
        <v>1254</v>
      </c>
      <c r="H22" s="181">
        <v>3576</v>
      </c>
      <c r="I22" s="160">
        <v>1156.2750800000001</v>
      </c>
      <c r="J22" s="160">
        <v>53.221139999999998</v>
      </c>
      <c r="K22" s="160">
        <v>378.99826000000007</v>
      </c>
      <c r="L22" s="179">
        <v>1588.4944800000003</v>
      </c>
    </row>
    <row r="23" spans="1:12" s="136" customFormat="1">
      <c r="A23" s="114"/>
      <c r="B23" s="113" t="s">
        <v>24</v>
      </c>
      <c r="C23" s="181">
        <v>3242</v>
      </c>
      <c r="D23" s="160">
        <v>2129</v>
      </c>
      <c r="E23" s="160">
        <v>104</v>
      </c>
      <c r="F23" s="156">
        <v>2233</v>
      </c>
      <c r="G23" s="160">
        <v>1192</v>
      </c>
      <c r="H23" s="181">
        <v>3425</v>
      </c>
      <c r="I23" s="160">
        <v>1101.0724100000002</v>
      </c>
      <c r="J23" s="160">
        <v>61.845999999999997</v>
      </c>
      <c r="K23" s="160">
        <v>373.75613999999996</v>
      </c>
      <c r="L23" s="179">
        <v>1536.6745500000002</v>
      </c>
    </row>
    <row r="24" spans="1:12" s="136" customFormat="1">
      <c r="A24" s="114"/>
      <c r="B24" s="110" t="s">
        <v>25</v>
      </c>
      <c r="C24" s="181">
        <v>3282</v>
      </c>
      <c r="D24" s="160">
        <v>1905</v>
      </c>
      <c r="E24" s="160">
        <v>103</v>
      </c>
      <c r="F24" s="156">
        <v>2008</v>
      </c>
      <c r="G24" s="160">
        <v>1247</v>
      </c>
      <c r="H24" s="181">
        <v>3255</v>
      </c>
      <c r="I24" s="160">
        <v>951.86424999999997</v>
      </c>
      <c r="J24" s="160">
        <v>64.840680000000006</v>
      </c>
      <c r="K24" s="160">
        <v>405.83838000000003</v>
      </c>
      <c r="L24" s="179">
        <v>1422.54331</v>
      </c>
    </row>
    <row r="25" spans="1:12" s="201" customFormat="1" ht="27" customHeight="1">
      <c r="A25" s="207" t="s">
        <v>28</v>
      </c>
      <c r="B25" s="208" t="s">
        <v>22</v>
      </c>
      <c r="C25" s="299">
        <v>2710</v>
      </c>
      <c r="D25" s="390">
        <v>2026</v>
      </c>
      <c r="E25" s="390">
        <v>105</v>
      </c>
      <c r="F25" s="156">
        <v>2131</v>
      </c>
      <c r="G25" s="390">
        <v>961</v>
      </c>
      <c r="H25" s="181">
        <v>3092</v>
      </c>
      <c r="I25" s="390">
        <v>1046.8251</v>
      </c>
      <c r="J25" s="390">
        <v>63.808959999999999</v>
      </c>
      <c r="K25" s="390">
        <v>287.07013000000001</v>
      </c>
      <c r="L25" s="179">
        <v>1397.7041900000002</v>
      </c>
    </row>
    <row r="26" spans="1:12" s="136" customFormat="1">
      <c r="A26" s="114"/>
      <c r="B26" s="113" t="s">
        <v>23</v>
      </c>
      <c r="C26" s="181">
        <v>2092</v>
      </c>
      <c r="D26" s="160">
        <v>1676</v>
      </c>
      <c r="E26" s="160">
        <v>85</v>
      </c>
      <c r="F26" s="156">
        <v>1761</v>
      </c>
      <c r="G26" s="160">
        <v>781</v>
      </c>
      <c r="H26" s="181">
        <v>2542</v>
      </c>
      <c r="I26" s="160">
        <v>845.33173999999985</v>
      </c>
      <c r="J26" s="160">
        <v>54.354999999999997</v>
      </c>
      <c r="K26" s="160">
        <v>231.55598000000001</v>
      </c>
      <c r="L26" s="179">
        <v>1131.24272</v>
      </c>
    </row>
    <row r="27" spans="1:12" s="136" customFormat="1">
      <c r="A27" s="114"/>
      <c r="B27" s="113" t="s">
        <v>24</v>
      </c>
      <c r="C27" s="181">
        <v>1883</v>
      </c>
      <c r="D27" s="160">
        <v>1374</v>
      </c>
      <c r="E27" s="160">
        <v>62</v>
      </c>
      <c r="F27" s="156">
        <v>1436</v>
      </c>
      <c r="G27" s="160">
        <v>660</v>
      </c>
      <c r="H27" s="181">
        <v>2096</v>
      </c>
      <c r="I27" s="160">
        <v>689.16278</v>
      </c>
      <c r="J27" s="160">
        <v>34.247999999999998</v>
      </c>
      <c r="K27" s="160">
        <v>202.1078</v>
      </c>
      <c r="L27" s="179">
        <v>925.51858000000004</v>
      </c>
    </row>
    <row r="28" spans="1:12" s="136" customFormat="1">
      <c r="A28" s="114"/>
      <c r="B28" s="110" t="s">
        <v>25</v>
      </c>
      <c r="C28" s="181">
        <v>1753</v>
      </c>
      <c r="D28" s="160">
        <v>1222</v>
      </c>
      <c r="E28" s="160">
        <v>67</v>
      </c>
      <c r="F28" s="156">
        <v>1289</v>
      </c>
      <c r="G28" s="160">
        <v>648</v>
      </c>
      <c r="H28" s="181">
        <v>1937</v>
      </c>
      <c r="I28" s="160">
        <v>595.93506000000002</v>
      </c>
      <c r="J28" s="160">
        <v>36.094000000000001</v>
      </c>
      <c r="K28" s="160">
        <v>193.77326000000002</v>
      </c>
      <c r="L28" s="179">
        <v>825.80232000000012</v>
      </c>
    </row>
    <row r="29" spans="1:12" s="201" customFormat="1" ht="27" customHeight="1">
      <c r="A29" s="207" t="s">
        <v>120</v>
      </c>
      <c r="B29" s="208" t="s">
        <v>22</v>
      </c>
      <c r="C29" s="299">
        <v>1787</v>
      </c>
      <c r="D29" s="390">
        <v>1165</v>
      </c>
      <c r="E29" s="390">
        <v>53</v>
      </c>
      <c r="F29" s="156">
        <v>1218</v>
      </c>
      <c r="G29" s="390">
        <v>547</v>
      </c>
      <c r="H29" s="181">
        <v>1765</v>
      </c>
      <c r="I29" s="390">
        <v>540.5198200000001</v>
      </c>
      <c r="J29" s="390">
        <v>33.188000000000002</v>
      </c>
      <c r="K29" s="390">
        <v>155.36445999999998</v>
      </c>
      <c r="L29" s="179">
        <v>729.07228000000009</v>
      </c>
    </row>
    <row r="30" spans="1:12" s="139" customFormat="1">
      <c r="A30" s="114"/>
      <c r="B30" s="158" t="s">
        <v>23</v>
      </c>
      <c r="C30" s="181">
        <v>1915</v>
      </c>
      <c r="D30" s="160">
        <v>1220</v>
      </c>
      <c r="E30" s="160">
        <v>55</v>
      </c>
      <c r="F30" s="156">
        <v>1275</v>
      </c>
      <c r="G30" s="160">
        <v>651</v>
      </c>
      <c r="H30" s="181">
        <v>1926</v>
      </c>
      <c r="I30" s="160">
        <v>534.79795999999999</v>
      </c>
      <c r="J30" s="160">
        <v>29.925999999999998</v>
      </c>
      <c r="K30" s="160">
        <v>182.30260000000001</v>
      </c>
      <c r="L30" s="179">
        <v>747.02656000000002</v>
      </c>
    </row>
    <row r="31" spans="1:12" s="139" customFormat="1">
      <c r="A31" s="114"/>
      <c r="B31" s="158" t="s">
        <v>24</v>
      </c>
      <c r="C31" s="181">
        <v>1997</v>
      </c>
      <c r="D31" s="160">
        <v>1234</v>
      </c>
      <c r="E31" s="160">
        <v>50</v>
      </c>
      <c r="F31" s="156">
        <v>1284</v>
      </c>
      <c r="G31" s="160">
        <v>700</v>
      </c>
      <c r="H31" s="181">
        <v>1984</v>
      </c>
      <c r="I31" s="160">
        <v>551.50278999999989</v>
      </c>
      <c r="J31" s="160">
        <v>30.7834</v>
      </c>
      <c r="K31" s="160">
        <v>192.2329</v>
      </c>
      <c r="L31" s="179">
        <v>774.51908999999989</v>
      </c>
    </row>
    <row r="32" spans="1:12" s="139" customFormat="1">
      <c r="A32" s="114"/>
      <c r="B32" s="66" t="s">
        <v>25</v>
      </c>
      <c r="C32" s="181">
        <v>2336</v>
      </c>
      <c r="D32" s="160">
        <v>1326</v>
      </c>
      <c r="E32" s="160">
        <v>42</v>
      </c>
      <c r="F32" s="156">
        <v>1368</v>
      </c>
      <c r="G32" s="160">
        <v>750</v>
      </c>
      <c r="H32" s="181">
        <v>2118</v>
      </c>
      <c r="I32" s="160">
        <v>609.80488000000003</v>
      </c>
      <c r="J32" s="160">
        <v>21.973800000000001</v>
      </c>
      <c r="K32" s="160">
        <v>232.10507999999996</v>
      </c>
      <c r="L32" s="179">
        <v>863.88375999999994</v>
      </c>
    </row>
    <row r="33" spans="1:14" s="136" customFormat="1" ht="13.5" thickBot="1">
      <c r="A33" s="229"/>
      <c r="B33" s="229"/>
      <c r="C33" s="229"/>
      <c r="D33" s="229"/>
      <c r="E33" s="229"/>
      <c r="F33" s="229"/>
      <c r="G33" s="229"/>
      <c r="H33" s="229"/>
      <c r="I33" s="229"/>
      <c r="J33" s="229"/>
      <c r="K33" s="229"/>
      <c r="L33" s="229"/>
    </row>
    <row r="34" spans="1:14" s="136" customFormat="1">
      <c r="G34" s="157"/>
    </row>
    <row r="35" spans="1:14" s="136" customFormat="1" ht="14.25">
      <c r="A35" s="136" t="s">
        <v>249</v>
      </c>
      <c r="G35" s="157"/>
    </row>
    <row r="36" spans="1:14" s="136" customFormat="1">
      <c r="A36" s="529" t="s">
        <v>297</v>
      </c>
      <c r="B36" s="529"/>
      <c r="C36" s="529"/>
      <c r="D36" s="529"/>
      <c r="E36" s="529"/>
      <c r="F36" s="529"/>
      <c r="G36" s="529"/>
      <c r="H36" s="529"/>
      <c r="I36" s="529"/>
      <c r="J36" s="529"/>
      <c r="K36" s="529"/>
      <c r="L36" s="529"/>
      <c r="M36" s="529"/>
      <c r="N36" s="529"/>
    </row>
    <row r="37" spans="1:14" s="136" customFormat="1">
      <c r="A37" s="529"/>
      <c r="B37" s="529"/>
      <c r="C37" s="529"/>
      <c r="D37" s="529"/>
      <c r="E37" s="529"/>
      <c r="F37" s="529"/>
      <c r="G37" s="529"/>
      <c r="H37" s="529"/>
      <c r="I37" s="529"/>
      <c r="J37" s="529"/>
      <c r="K37" s="529"/>
      <c r="L37" s="529"/>
      <c r="M37" s="529"/>
      <c r="N37" s="529"/>
    </row>
    <row r="38" spans="1:14" s="136" customFormat="1"/>
    <row r="39" spans="1:14" s="136" customFormat="1"/>
    <row r="40" spans="1:14" s="136" customFormat="1"/>
    <row r="41" spans="1:14" s="136" customFormat="1"/>
    <row r="42" spans="1:14" s="136" customFormat="1"/>
    <row r="43" spans="1:14" s="136" customFormat="1"/>
    <row r="44" spans="1:14" s="136" customFormat="1"/>
    <row r="45" spans="1:14" s="136" customFormat="1"/>
    <row r="46" spans="1:14" s="136" customFormat="1"/>
    <row r="47" spans="1:14" s="136" customFormat="1"/>
    <row r="48" spans="1:14" s="136" customFormat="1"/>
    <row r="49" s="136" customFormat="1"/>
    <row r="50" s="136" customFormat="1"/>
    <row r="51" s="136" customFormat="1"/>
    <row r="52" s="136" customFormat="1"/>
    <row r="53" s="136" customFormat="1"/>
    <row r="54" s="136" customFormat="1"/>
    <row r="55" s="136" customFormat="1"/>
    <row r="56" s="136" customFormat="1"/>
    <row r="57" s="136" customFormat="1"/>
  </sheetData>
  <mergeCells count="1">
    <mergeCell ref="A36:N37"/>
  </mergeCells>
  <phoneticPr fontId="37" type="noConversion"/>
  <pageMargins left="0.74803149606299213" right="0.74803149606299213" top="0.98425196850393704" bottom="0.98425196850393704" header="0.51181102362204722" footer="0.51181102362204722"/>
  <pageSetup paperSize="9" scale="96" orientation="landscape" r:id="rId1"/>
  <headerFooter alignWithMargins="0">
    <oddHeader>&amp;L&amp;"Arial,Bold"&amp;15Table 7.2: Mediation starts and outcomes
&amp;"Arial,Italic"&amp;10Mediation starts and mediation outcomes, volume and value, 2006-07 to 2013-14, with quarterly data from Apr-Jun 2011 to Oct-Dec 2014</oddHeader>
  </headerFooter>
  <drawing r:id="rId2"/>
</worksheet>
</file>

<file path=xl/worksheets/sheet25.xml><?xml version="1.0" encoding="utf-8"?>
<worksheet xmlns="http://schemas.openxmlformats.org/spreadsheetml/2006/main" xmlns:r="http://schemas.openxmlformats.org/officeDocument/2006/relationships">
  <sheetPr codeName="Sheet33">
    <pageSetUpPr fitToPage="1"/>
  </sheetPr>
  <dimension ref="A1:O59"/>
  <sheetViews>
    <sheetView workbookViewId="0">
      <pane xSplit="2" ySplit="6" topLeftCell="C7" activePane="bottomRight" state="frozen"/>
      <selection activeCell="L36" sqref="L36"/>
      <selection pane="topRight" activeCell="L36" sqref="L36"/>
      <selection pane="bottomLeft" activeCell="L36" sqref="L36"/>
      <selection pane="bottomRight"/>
    </sheetView>
  </sheetViews>
  <sheetFormatPr defaultColWidth="9.28515625" defaultRowHeight="12.75"/>
  <cols>
    <col min="1" max="1" width="9.28515625" style="61"/>
    <col min="2" max="2" width="8.28515625" style="61" customWidth="1"/>
    <col min="3" max="3" width="13.7109375" style="61" customWidth="1"/>
    <col min="4" max="4" width="15.28515625" style="61" customWidth="1"/>
    <col min="5" max="5" width="10.5703125" style="61" customWidth="1"/>
    <col min="6" max="6" width="14" style="61" customWidth="1"/>
    <col min="7" max="7" width="8.7109375" style="61" customWidth="1"/>
    <col min="8" max="8" width="12.28515625" style="61" customWidth="1"/>
    <col min="9" max="9" width="11.7109375" style="61" customWidth="1"/>
    <col min="10" max="10" width="10.28515625" style="61" customWidth="1"/>
    <col min="11" max="11" width="8.7109375" style="61" customWidth="1"/>
    <col min="12" max="12" width="9.7109375" style="61" customWidth="1"/>
    <col min="13" max="13" width="10.7109375" style="61" customWidth="1"/>
    <col min="14" max="14" width="11.42578125" style="61" customWidth="1"/>
    <col min="15" max="16384" width="9.28515625" style="61"/>
  </cols>
  <sheetData>
    <row r="1" spans="1:15" ht="18">
      <c r="A1" s="62" t="s">
        <v>194</v>
      </c>
      <c r="C1" s="72"/>
    </row>
    <row r="2" spans="1:15" ht="18">
      <c r="A2" s="62"/>
      <c r="C2" s="72"/>
    </row>
    <row r="3" spans="1:15">
      <c r="A3" s="57" t="s">
        <v>353</v>
      </c>
      <c r="C3" s="72"/>
    </row>
    <row r="4" spans="1:15" s="69" customFormat="1" ht="13.5" thickBot="1">
      <c r="A4" s="286"/>
      <c r="B4" s="286"/>
      <c r="C4" s="286"/>
      <c r="D4" s="286"/>
      <c r="E4" s="286"/>
      <c r="F4" s="286"/>
      <c r="G4" s="286"/>
      <c r="H4" s="286"/>
      <c r="I4" s="286"/>
      <c r="J4" s="286"/>
      <c r="K4" s="286"/>
      <c r="L4" s="286"/>
      <c r="M4" s="286"/>
      <c r="N4" s="286"/>
    </row>
    <row r="5" spans="1:15" s="69" customFormat="1" ht="12.75" customHeight="1">
      <c r="A5" s="70"/>
      <c r="B5" s="392"/>
      <c r="C5" s="393"/>
      <c r="D5" s="394" t="s">
        <v>186</v>
      </c>
      <c r="E5" s="394"/>
      <c r="F5" s="311" t="s">
        <v>248</v>
      </c>
      <c r="G5" s="311"/>
      <c r="H5" s="311"/>
      <c r="I5" s="394"/>
      <c r="J5" s="311" t="s">
        <v>187</v>
      </c>
      <c r="K5" s="311"/>
      <c r="L5" s="311"/>
      <c r="M5" s="311"/>
      <c r="N5" s="311"/>
    </row>
    <row r="6" spans="1:15" s="69" customFormat="1" ht="38.25">
      <c r="A6" s="395" t="s">
        <v>13</v>
      </c>
      <c r="B6" s="395" t="s">
        <v>21</v>
      </c>
      <c r="C6" s="395" t="s">
        <v>184</v>
      </c>
      <c r="D6" s="174" t="s">
        <v>185</v>
      </c>
      <c r="E6" s="396" t="s">
        <v>124</v>
      </c>
      <c r="F6" s="396" t="s">
        <v>247</v>
      </c>
      <c r="G6" s="396" t="s">
        <v>246</v>
      </c>
      <c r="H6" s="397" t="s">
        <v>121</v>
      </c>
      <c r="I6" s="396" t="s">
        <v>122</v>
      </c>
      <c r="J6" s="396" t="s">
        <v>125</v>
      </c>
      <c r="K6" s="396" t="s">
        <v>127</v>
      </c>
      <c r="L6" s="396" t="s">
        <v>126</v>
      </c>
      <c r="M6" s="396" t="s">
        <v>128</v>
      </c>
      <c r="N6" s="396" t="s">
        <v>123</v>
      </c>
      <c r="O6" s="338"/>
    </row>
    <row r="7" spans="1:15" s="69" customFormat="1">
      <c r="A7" s="69" t="s">
        <v>28</v>
      </c>
      <c r="C7" s="277">
        <v>1516</v>
      </c>
      <c r="D7" s="162">
        <v>1516</v>
      </c>
      <c r="E7" s="162">
        <v>0</v>
      </c>
      <c r="F7" s="162">
        <v>1183</v>
      </c>
      <c r="G7" s="162">
        <v>333</v>
      </c>
      <c r="H7" s="162">
        <v>1438</v>
      </c>
      <c r="I7" s="162">
        <v>78</v>
      </c>
      <c r="J7" s="162">
        <v>70</v>
      </c>
      <c r="K7" s="162">
        <v>1048</v>
      </c>
      <c r="L7" s="162">
        <v>387</v>
      </c>
      <c r="M7" s="162">
        <v>9</v>
      </c>
      <c r="N7" s="162">
        <v>2</v>
      </c>
    </row>
    <row r="8" spans="1:15" s="69" customFormat="1">
      <c r="A8" s="63" t="s">
        <v>120</v>
      </c>
      <c r="C8" s="277">
        <v>1172</v>
      </c>
      <c r="D8" s="162">
        <v>1153</v>
      </c>
      <c r="E8" s="162">
        <v>19</v>
      </c>
      <c r="F8" s="162">
        <v>898</v>
      </c>
      <c r="G8" s="162">
        <v>274</v>
      </c>
      <c r="H8" s="162">
        <v>1117</v>
      </c>
      <c r="I8" s="162">
        <v>55</v>
      </c>
      <c r="J8" s="162">
        <v>214</v>
      </c>
      <c r="K8" s="162">
        <v>678</v>
      </c>
      <c r="L8" s="162">
        <v>252</v>
      </c>
      <c r="M8" s="162">
        <v>7</v>
      </c>
      <c r="N8" s="162">
        <v>2</v>
      </c>
    </row>
    <row r="9" spans="1:15" s="69" customFormat="1"/>
    <row r="10" spans="1:15" s="69" customFormat="1">
      <c r="A10" s="66" t="s">
        <v>28</v>
      </c>
      <c r="B10" s="66" t="s">
        <v>22</v>
      </c>
      <c r="C10" s="168">
        <v>272</v>
      </c>
      <c r="D10" s="69">
        <v>272</v>
      </c>
      <c r="E10" s="161">
        <v>0</v>
      </c>
      <c r="F10" s="161">
        <v>234</v>
      </c>
      <c r="G10" s="161">
        <v>38</v>
      </c>
      <c r="H10" s="161">
        <v>252</v>
      </c>
      <c r="I10" s="161">
        <v>20</v>
      </c>
      <c r="J10" s="161">
        <v>7</v>
      </c>
      <c r="K10" s="161">
        <v>164</v>
      </c>
      <c r="L10" s="161">
        <v>101</v>
      </c>
      <c r="M10" s="161">
        <v>0</v>
      </c>
      <c r="N10" s="161">
        <v>0</v>
      </c>
    </row>
    <row r="11" spans="1:15" s="69" customFormat="1">
      <c r="A11" s="70"/>
      <c r="B11" s="71" t="s">
        <v>23</v>
      </c>
      <c r="C11" s="168">
        <v>472</v>
      </c>
      <c r="D11" s="69">
        <v>472</v>
      </c>
      <c r="E11" s="161">
        <v>0</v>
      </c>
      <c r="F11" s="161">
        <v>372</v>
      </c>
      <c r="G11" s="161">
        <v>100</v>
      </c>
      <c r="H11" s="161">
        <v>444</v>
      </c>
      <c r="I11" s="161">
        <v>28</v>
      </c>
      <c r="J11" s="161">
        <v>13</v>
      </c>
      <c r="K11" s="161">
        <v>341</v>
      </c>
      <c r="L11" s="161">
        <v>118</v>
      </c>
      <c r="M11" s="161">
        <v>0</v>
      </c>
      <c r="N11" s="161">
        <v>0</v>
      </c>
    </row>
    <row r="12" spans="1:15" s="69" customFormat="1">
      <c r="A12" s="70"/>
      <c r="B12" s="71" t="s">
        <v>24</v>
      </c>
      <c r="C12" s="168">
        <v>403</v>
      </c>
      <c r="D12" s="69">
        <v>403</v>
      </c>
      <c r="E12" s="161">
        <v>0</v>
      </c>
      <c r="F12" s="161">
        <v>301</v>
      </c>
      <c r="G12" s="161">
        <v>102</v>
      </c>
      <c r="H12" s="161">
        <v>385</v>
      </c>
      <c r="I12" s="161">
        <v>18</v>
      </c>
      <c r="J12" s="161">
        <v>24</v>
      </c>
      <c r="K12" s="161">
        <v>292</v>
      </c>
      <c r="L12" s="161">
        <v>83</v>
      </c>
      <c r="M12" s="161">
        <v>3</v>
      </c>
      <c r="N12" s="161">
        <v>1</v>
      </c>
    </row>
    <row r="13" spans="1:15" s="69" customFormat="1">
      <c r="A13" s="70"/>
      <c r="B13" s="66" t="s">
        <v>25</v>
      </c>
      <c r="C13" s="277">
        <v>369</v>
      </c>
      <c r="D13" s="69">
        <v>369</v>
      </c>
      <c r="E13" s="162">
        <v>0</v>
      </c>
      <c r="F13" s="162">
        <v>276</v>
      </c>
      <c r="G13" s="162">
        <v>93</v>
      </c>
      <c r="H13" s="162">
        <v>357</v>
      </c>
      <c r="I13" s="162">
        <v>12</v>
      </c>
      <c r="J13" s="162">
        <v>26</v>
      </c>
      <c r="K13" s="162">
        <v>251</v>
      </c>
      <c r="L13" s="162">
        <v>85</v>
      </c>
      <c r="M13" s="162">
        <v>6</v>
      </c>
      <c r="N13" s="162">
        <v>1</v>
      </c>
    </row>
    <row r="14" spans="1:15" s="68" customFormat="1" ht="27" customHeight="1">
      <c r="A14" s="71" t="s">
        <v>120</v>
      </c>
      <c r="B14" s="217" t="s">
        <v>22</v>
      </c>
      <c r="C14" s="438">
        <v>270</v>
      </c>
      <c r="D14" s="217">
        <v>270</v>
      </c>
      <c r="E14" s="217">
        <v>0</v>
      </c>
      <c r="F14" s="217">
        <v>208</v>
      </c>
      <c r="G14" s="217">
        <v>62</v>
      </c>
      <c r="H14" s="217">
        <v>258</v>
      </c>
      <c r="I14" s="217">
        <v>12</v>
      </c>
      <c r="J14" s="217">
        <v>38</v>
      </c>
      <c r="K14" s="217">
        <v>183</v>
      </c>
      <c r="L14" s="217">
        <v>47</v>
      </c>
      <c r="M14" s="217">
        <v>2</v>
      </c>
      <c r="N14" s="217">
        <v>0</v>
      </c>
    </row>
    <row r="15" spans="1:15" s="69" customFormat="1">
      <c r="A15" s="70"/>
      <c r="B15" s="66" t="s">
        <v>23</v>
      </c>
      <c r="C15" s="277">
        <v>299</v>
      </c>
      <c r="D15" s="69">
        <v>299</v>
      </c>
      <c r="E15" s="162">
        <v>0</v>
      </c>
      <c r="F15" s="162">
        <v>221</v>
      </c>
      <c r="G15" s="162">
        <v>78</v>
      </c>
      <c r="H15" s="162">
        <v>294</v>
      </c>
      <c r="I15" s="162">
        <v>5</v>
      </c>
      <c r="J15" s="162">
        <v>50</v>
      </c>
      <c r="K15" s="162">
        <v>179</v>
      </c>
      <c r="L15" s="162">
        <v>68</v>
      </c>
      <c r="M15" s="162">
        <v>2</v>
      </c>
      <c r="N15" s="162">
        <v>0</v>
      </c>
    </row>
    <row r="16" spans="1:15" s="69" customFormat="1">
      <c r="A16" s="70"/>
      <c r="B16" s="66" t="s">
        <v>24</v>
      </c>
      <c r="C16" s="277">
        <v>280</v>
      </c>
      <c r="D16" s="69">
        <v>278</v>
      </c>
      <c r="E16" s="162">
        <v>2</v>
      </c>
      <c r="F16" s="162">
        <v>209</v>
      </c>
      <c r="G16" s="162">
        <v>71</v>
      </c>
      <c r="H16" s="162">
        <v>271</v>
      </c>
      <c r="I16" s="162">
        <v>9</v>
      </c>
      <c r="J16" s="162">
        <v>71</v>
      </c>
      <c r="K16" s="162">
        <v>145</v>
      </c>
      <c r="L16" s="162">
        <v>60</v>
      </c>
      <c r="M16" s="162">
        <v>1</v>
      </c>
      <c r="N16" s="162">
        <v>1</v>
      </c>
    </row>
    <row r="17" spans="1:15" s="69" customFormat="1">
      <c r="A17" s="70"/>
      <c r="B17" s="66" t="s">
        <v>25</v>
      </c>
      <c r="C17" s="277">
        <v>323</v>
      </c>
      <c r="D17" s="162">
        <v>306</v>
      </c>
      <c r="E17" s="162">
        <v>17</v>
      </c>
      <c r="F17" s="162">
        <v>260</v>
      </c>
      <c r="G17" s="162">
        <v>63</v>
      </c>
      <c r="H17" s="162">
        <v>294</v>
      </c>
      <c r="I17" s="162">
        <v>29</v>
      </c>
      <c r="J17" s="162">
        <v>55</v>
      </c>
      <c r="K17" s="162">
        <v>171</v>
      </c>
      <c r="L17" s="162">
        <v>77</v>
      </c>
      <c r="M17" s="162">
        <v>2</v>
      </c>
      <c r="N17" s="162">
        <v>1</v>
      </c>
    </row>
    <row r="18" spans="1:15" s="69" customFormat="1" ht="13.5" thickBot="1">
      <c r="A18" s="286"/>
      <c r="B18" s="286"/>
      <c r="C18" s="354"/>
      <c r="D18" s="286"/>
      <c r="E18" s="286"/>
      <c r="F18" s="286"/>
      <c r="G18" s="286"/>
      <c r="H18" s="286"/>
      <c r="I18" s="286"/>
      <c r="J18" s="286"/>
      <c r="K18" s="286"/>
      <c r="L18" s="286"/>
      <c r="M18" s="286"/>
      <c r="N18" s="286"/>
      <c r="O18" s="70"/>
    </row>
    <row r="19" spans="1:15" s="69" customFormat="1">
      <c r="A19" s="70"/>
      <c r="B19" s="70"/>
      <c r="C19" s="70"/>
      <c r="D19" s="70"/>
      <c r="E19" s="70"/>
      <c r="F19" s="70"/>
      <c r="G19" s="70"/>
      <c r="H19" s="70"/>
      <c r="I19" s="70"/>
      <c r="J19" s="70"/>
      <c r="K19" s="70"/>
      <c r="L19" s="70"/>
    </row>
    <row r="20" spans="1:15" s="69" customFormat="1">
      <c r="A20" s="173" t="s">
        <v>245</v>
      </c>
    </row>
    <row r="21" spans="1:15" s="69" customFormat="1"/>
    <row r="22" spans="1:15" s="69" customFormat="1">
      <c r="B22" s="66"/>
      <c r="C22" s="161"/>
      <c r="D22" s="141"/>
      <c r="E22" s="141"/>
      <c r="F22" s="141"/>
      <c r="G22" s="141"/>
      <c r="H22" s="141"/>
      <c r="I22" s="141"/>
      <c r="J22" s="161"/>
      <c r="K22" s="141"/>
      <c r="L22" s="141"/>
    </row>
    <row r="23" spans="1:15" s="69" customFormat="1"/>
    <row r="24" spans="1:15" s="69" customFormat="1"/>
    <row r="25" spans="1:15" s="69" customFormat="1"/>
    <row r="26" spans="1:15" s="69" customFormat="1"/>
    <row r="27" spans="1:15" s="69" customFormat="1"/>
    <row r="28" spans="1:15" s="69" customFormat="1"/>
    <row r="29" spans="1:15" s="69" customFormat="1"/>
    <row r="30" spans="1:15" s="69" customFormat="1"/>
    <row r="31" spans="1:15" s="69" customFormat="1"/>
    <row r="32" spans="1:15" s="69" customFormat="1"/>
    <row r="33" s="69" customFormat="1"/>
    <row r="34" s="69" customFormat="1"/>
    <row r="35" s="69" customFormat="1"/>
    <row r="36" s="69" customFormat="1"/>
    <row r="37" s="69" customFormat="1"/>
    <row r="38" s="69" customFormat="1"/>
    <row r="39" s="69" customFormat="1"/>
    <row r="40" s="69" customFormat="1"/>
    <row r="41" s="69" customFormat="1"/>
    <row r="42" s="69" customFormat="1"/>
    <row r="43" s="69" customFormat="1"/>
    <row r="44" s="69" customFormat="1"/>
    <row r="45" s="69" customFormat="1"/>
    <row r="46" s="69" customFormat="1"/>
    <row r="47" s="69" customFormat="1"/>
    <row r="48" s="69" customFormat="1"/>
    <row r="49" s="69" customFormat="1"/>
    <row r="50" s="69" customFormat="1"/>
    <row r="51" s="69" customFormat="1"/>
    <row r="52" s="69" customFormat="1"/>
    <row r="53" s="69" customFormat="1"/>
    <row r="54" s="69" customFormat="1"/>
    <row r="55" s="69" customFormat="1"/>
    <row r="56" s="69" customFormat="1"/>
    <row r="57" s="69" customFormat="1"/>
    <row r="58" s="69" customFormat="1"/>
    <row r="59" s="69" customFormat="1"/>
  </sheetData>
  <phoneticPr fontId="37" type="noConversion"/>
  <pageMargins left="0.74803149606299213" right="0.74803149606299213" top="0.98425196850393704" bottom="0.98425196850393704" header="0.51181102362204722" footer="0.51181102362204722"/>
  <pageSetup paperSize="9" scale="85" orientation="landscape" r:id="rId1"/>
  <headerFooter alignWithMargins="0"/>
  <drawing r:id="rId2"/>
</worksheet>
</file>

<file path=xl/worksheets/sheet26.xml><?xml version="1.0" encoding="utf-8"?>
<worksheet xmlns="http://schemas.openxmlformats.org/spreadsheetml/2006/main" xmlns:r="http://schemas.openxmlformats.org/officeDocument/2006/relationships">
  <sheetPr codeName="Sheet35">
    <pageSetUpPr fitToPage="1"/>
  </sheetPr>
  <dimension ref="A1:R38"/>
  <sheetViews>
    <sheetView zoomScaleNormal="100" workbookViewId="0">
      <pane xSplit="2" topLeftCell="C1" activePane="topRight" state="frozen"/>
      <selection activeCell="L36" sqref="L36"/>
      <selection pane="topRight"/>
    </sheetView>
  </sheetViews>
  <sheetFormatPr defaultColWidth="9.28515625" defaultRowHeight="12.75"/>
  <cols>
    <col min="1" max="1" width="9.7109375" style="61" customWidth="1"/>
    <col min="2" max="2" width="9.28515625" style="61"/>
    <col min="3" max="4" width="12.7109375" style="61" customWidth="1"/>
    <col min="5" max="5" width="9.42578125" style="61" customWidth="1"/>
    <col min="6" max="6" width="9" style="61" customWidth="1"/>
    <col min="7" max="7" width="10.28515625" style="61" customWidth="1"/>
    <col min="8" max="8" width="11.28515625" style="61" customWidth="1"/>
    <col min="9" max="11" width="9.28515625" style="61"/>
    <col min="12" max="12" width="11.28515625" style="61" customWidth="1"/>
    <col min="13" max="16384" width="9.28515625" style="61"/>
  </cols>
  <sheetData>
    <row r="1" spans="1:15" ht="18">
      <c r="A1" s="62" t="s">
        <v>195</v>
      </c>
    </row>
    <row r="2" spans="1:15" ht="18">
      <c r="A2" s="62"/>
    </row>
    <row r="3" spans="1:15">
      <c r="A3" s="57" t="s">
        <v>352</v>
      </c>
    </row>
    <row r="4" spans="1:15">
      <c r="A4" s="69"/>
      <c r="B4" s="69"/>
    </row>
    <row r="5" spans="1:15" ht="13.5" thickBot="1">
      <c r="A5" s="354" t="s">
        <v>204</v>
      </c>
      <c r="B5" s="286"/>
      <c r="C5" s="228"/>
      <c r="D5" s="228"/>
      <c r="E5" s="228"/>
      <c r="F5" s="228"/>
      <c r="G5" s="228"/>
      <c r="H5" s="228"/>
      <c r="I5" s="228"/>
      <c r="J5" s="228"/>
      <c r="K5" s="228"/>
      <c r="L5" s="228"/>
      <c r="M5" s="228"/>
    </row>
    <row r="6" spans="1:15">
      <c r="A6" s="142"/>
      <c r="B6" s="142"/>
      <c r="C6" s="311" t="s">
        <v>196</v>
      </c>
      <c r="D6" s="311"/>
      <c r="E6" s="311"/>
      <c r="F6" s="311"/>
      <c r="G6" s="311"/>
      <c r="H6" s="311"/>
      <c r="I6" s="311"/>
      <c r="J6" s="311"/>
      <c r="K6" s="311"/>
      <c r="L6" s="311"/>
      <c r="M6" s="311"/>
    </row>
    <row r="7" spans="1:15" ht="38.25">
      <c r="A7" s="216" t="s">
        <v>13</v>
      </c>
      <c r="B7" s="325" t="s">
        <v>21</v>
      </c>
      <c r="C7" s="174" t="s">
        <v>200</v>
      </c>
      <c r="D7" s="174" t="s">
        <v>144</v>
      </c>
      <c r="E7" s="174" t="s">
        <v>145</v>
      </c>
      <c r="F7" s="174" t="s">
        <v>135</v>
      </c>
      <c r="G7" s="174" t="s">
        <v>201</v>
      </c>
      <c r="H7" s="174" t="s">
        <v>149</v>
      </c>
      <c r="I7" s="174" t="s">
        <v>197</v>
      </c>
      <c r="J7" s="174" t="s">
        <v>202</v>
      </c>
      <c r="K7" s="174" t="s">
        <v>198</v>
      </c>
      <c r="L7" s="174" t="s">
        <v>230</v>
      </c>
      <c r="M7" s="174" t="s">
        <v>199</v>
      </c>
    </row>
    <row r="8" spans="1:15">
      <c r="A8" s="69" t="s">
        <v>28</v>
      </c>
      <c r="C8" s="61">
        <v>6</v>
      </c>
      <c r="D8" s="61">
        <v>1</v>
      </c>
      <c r="E8" s="61">
        <v>2</v>
      </c>
      <c r="F8" s="61">
        <v>819</v>
      </c>
      <c r="G8" s="61">
        <v>80</v>
      </c>
      <c r="H8" s="61">
        <v>234</v>
      </c>
      <c r="I8" s="61">
        <v>201</v>
      </c>
      <c r="J8" s="61">
        <v>13</v>
      </c>
      <c r="K8" s="61">
        <v>84</v>
      </c>
      <c r="L8" s="61">
        <v>65</v>
      </c>
      <c r="M8" s="61">
        <v>11</v>
      </c>
    </row>
    <row r="9" spans="1:15">
      <c r="A9" s="63" t="s">
        <v>120</v>
      </c>
      <c r="C9" s="61">
        <v>0</v>
      </c>
      <c r="D9" s="61">
        <v>0</v>
      </c>
      <c r="E9" s="61">
        <v>3</v>
      </c>
      <c r="F9" s="61">
        <v>463</v>
      </c>
      <c r="G9" s="61">
        <v>29</v>
      </c>
      <c r="H9" s="61">
        <v>335</v>
      </c>
      <c r="I9" s="61">
        <v>225</v>
      </c>
      <c r="J9" s="61">
        <v>3</v>
      </c>
      <c r="K9" s="61">
        <v>94</v>
      </c>
      <c r="L9" s="61">
        <v>2</v>
      </c>
      <c r="M9" s="61">
        <v>18</v>
      </c>
    </row>
    <row r="11" spans="1:15">
      <c r="A11" s="66" t="s">
        <v>28</v>
      </c>
      <c r="B11" s="66" t="s">
        <v>22</v>
      </c>
      <c r="C11" s="70">
        <v>0</v>
      </c>
      <c r="D11" s="70">
        <v>0</v>
      </c>
      <c r="E11" s="70">
        <v>0</v>
      </c>
      <c r="F11" s="70">
        <v>145</v>
      </c>
      <c r="G11" s="70">
        <v>18</v>
      </c>
      <c r="H11" s="70">
        <v>65</v>
      </c>
      <c r="I11" s="70">
        <v>20</v>
      </c>
      <c r="J11" s="70">
        <v>2</v>
      </c>
      <c r="K11" s="70">
        <v>17</v>
      </c>
      <c r="L11" s="70">
        <v>0</v>
      </c>
      <c r="M11" s="70">
        <v>5</v>
      </c>
    </row>
    <row r="12" spans="1:15">
      <c r="A12" s="70"/>
      <c r="B12" s="71" t="s">
        <v>23</v>
      </c>
      <c r="C12" s="69">
        <v>5</v>
      </c>
      <c r="D12" s="69">
        <v>0</v>
      </c>
      <c r="E12" s="69">
        <v>1</v>
      </c>
      <c r="F12" s="69">
        <v>270</v>
      </c>
      <c r="G12" s="69">
        <v>27</v>
      </c>
      <c r="H12" s="69">
        <v>79</v>
      </c>
      <c r="I12" s="69">
        <v>58</v>
      </c>
      <c r="J12" s="69">
        <v>6</v>
      </c>
      <c r="K12" s="69">
        <v>19</v>
      </c>
      <c r="L12" s="69">
        <v>4</v>
      </c>
      <c r="M12" s="69">
        <v>3</v>
      </c>
    </row>
    <row r="13" spans="1:15">
      <c r="A13" s="70"/>
      <c r="B13" s="71" t="s">
        <v>24</v>
      </c>
      <c r="C13" s="69">
        <v>0</v>
      </c>
      <c r="D13" s="69">
        <v>0</v>
      </c>
      <c r="E13" s="69">
        <v>0</v>
      </c>
      <c r="F13" s="69">
        <v>200</v>
      </c>
      <c r="G13" s="69">
        <v>20</v>
      </c>
      <c r="H13" s="69">
        <v>42</v>
      </c>
      <c r="I13" s="69">
        <v>62</v>
      </c>
      <c r="J13" s="69">
        <v>4</v>
      </c>
      <c r="K13" s="69">
        <v>25</v>
      </c>
      <c r="L13" s="69">
        <v>49</v>
      </c>
      <c r="M13" s="69">
        <v>1</v>
      </c>
    </row>
    <row r="14" spans="1:15">
      <c r="A14" s="70"/>
      <c r="B14" s="66" t="s">
        <v>25</v>
      </c>
      <c r="C14" s="69">
        <v>1</v>
      </c>
      <c r="D14" s="69">
        <v>1</v>
      </c>
      <c r="E14" s="69">
        <v>1</v>
      </c>
      <c r="F14" s="69">
        <v>204</v>
      </c>
      <c r="G14" s="69">
        <v>15</v>
      </c>
      <c r="H14" s="69">
        <v>48</v>
      </c>
      <c r="I14" s="69">
        <v>61</v>
      </c>
      <c r="J14" s="69">
        <v>1</v>
      </c>
      <c r="K14" s="69">
        <v>23</v>
      </c>
      <c r="L14" s="69">
        <v>12</v>
      </c>
      <c r="M14" s="69">
        <v>2</v>
      </c>
    </row>
    <row r="15" spans="1:15" s="218" customFormat="1" ht="27" customHeight="1">
      <c r="A15" s="71" t="s">
        <v>120</v>
      </c>
      <c r="B15" s="217" t="s">
        <v>22</v>
      </c>
      <c r="C15" s="68">
        <v>0</v>
      </c>
      <c r="D15" s="68">
        <v>0</v>
      </c>
      <c r="E15" s="68">
        <v>0</v>
      </c>
      <c r="F15" s="68">
        <v>124</v>
      </c>
      <c r="G15" s="68">
        <v>2</v>
      </c>
      <c r="H15" s="68">
        <v>45</v>
      </c>
      <c r="I15" s="68">
        <v>67</v>
      </c>
      <c r="J15" s="68">
        <v>1</v>
      </c>
      <c r="K15" s="68">
        <v>27</v>
      </c>
      <c r="L15" s="68">
        <v>1</v>
      </c>
      <c r="M15" s="68">
        <v>3</v>
      </c>
      <c r="N15" s="61"/>
      <c r="O15" s="61"/>
    </row>
    <row r="16" spans="1:15">
      <c r="A16" s="70"/>
      <c r="B16" s="66" t="s">
        <v>23</v>
      </c>
      <c r="C16" s="69">
        <v>0</v>
      </c>
      <c r="D16" s="69">
        <v>0</v>
      </c>
      <c r="E16" s="69">
        <v>0</v>
      </c>
      <c r="F16" s="69">
        <v>129</v>
      </c>
      <c r="G16" s="69">
        <v>10</v>
      </c>
      <c r="H16" s="69">
        <v>81</v>
      </c>
      <c r="I16" s="69">
        <v>60</v>
      </c>
      <c r="J16" s="69">
        <v>2</v>
      </c>
      <c r="K16" s="69">
        <v>17</v>
      </c>
      <c r="L16" s="69">
        <v>0</v>
      </c>
      <c r="M16" s="69">
        <v>0</v>
      </c>
    </row>
    <row r="17" spans="1:18">
      <c r="A17" s="70"/>
      <c r="B17" s="66" t="s">
        <v>24</v>
      </c>
      <c r="C17" s="69">
        <v>0</v>
      </c>
      <c r="D17" s="69">
        <v>0</v>
      </c>
      <c r="E17" s="69">
        <v>3</v>
      </c>
      <c r="F17" s="69">
        <v>104</v>
      </c>
      <c r="G17" s="69">
        <v>7</v>
      </c>
      <c r="H17" s="69">
        <v>78</v>
      </c>
      <c r="I17" s="69">
        <v>55</v>
      </c>
      <c r="J17" s="69">
        <v>0</v>
      </c>
      <c r="K17" s="69">
        <v>23</v>
      </c>
      <c r="L17" s="69">
        <v>1</v>
      </c>
      <c r="M17" s="69">
        <v>9</v>
      </c>
    </row>
    <row r="18" spans="1:18">
      <c r="A18" s="70"/>
      <c r="B18" s="66" t="s">
        <v>25</v>
      </c>
      <c r="C18" s="69">
        <v>0</v>
      </c>
      <c r="D18" s="69">
        <v>0</v>
      </c>
      <c r="E18" s="69">
        <v>0</v>
      </c>
      <c r="F18" s="69">
        <v>106</v>
      </c>
      <c r="G18" s="69">
        <v>10</v>
      </c>
      <c r="H18" s="69">
        <v>131</v>
      </c>
      <c r="I18" s="69">
        <v>43</v>
      </c>
      <c r="J18" s="69">
        <v>0</v>
      </c>
      <c r="K18" s="69">
        <v>27</v>
      </c>
      <c r="L18" s="69">
        <v>0</v>
      </c>
      <c r="M18" s="69">
        <v>6</v>
      </c>
    </row>
    <row r="19" spans="1:18" ht="13.5" thickBot="1">
      <c r="A19" s="286"/>
      <c r="B19" s="286"/>
      <c r="C19" s="286"/>
      <c r="D19" s="286"/>
      <c r="E19" s="286"/>
      <c r="F19" s="286"/>
      <c r="G19" s="286"/>
      <c r="H19" s="286"/>
      <c r="I19" s="286"/>
      <c r="J19" s="286"/>
      <c r="K19" s="286"/>
      <c r="L19" s="286"/>
      <c r="M19" s="286"/>
      <c r="R19" s="72"/>
    </row>
    <row r="20" spans="1:18">
      <c r="A20" s="70"/>
      <c r="B20" s="70"/>
      <c r="C20" s="69"/>
      <c r="D20" s="69"/>
      <c r="E20" s="69"/>
      <c r="F20" s="69"/>
      <c r="G20" s="69"/>
      <c r="H20" s="69"/>
      <c r="I20" s="69"/>
      <c r="J20" s="69"/>
      <c r="K20" s="69"/>
      <c r="L20" s="69"/>
      <c r="M20" s="69"/>
      <c r="R20" s="72"/>
    </row>
    <row r="21" spans="1:18" ht="13.5" thickBot="1">
      <c r="A21" s="354" t="s">
        <v>205</v>
      </c>
      <c r="B21" s="286"/>
      <c r="C21" s="286"/>
      <c r="D21" s="286"/>
      <c r="E21" s="286"/>
      <c r="F21" s="286"/>
      <c r="G21" s="286"/>
      <c r="H21" s="286"/>
      <c r="I21" s="286"/>
      <c r="J21" s="286"/>
      <c r="K21" s="286"/>
      <c r="L21" s="286"/>
      <c r="M21" s="286"/>
      <c r="R21" s="72"/>
    </row>
    <row r="22" spans="1:18">
      <c r="A22" s="142"/>
      <c r="B22" s="142"/>
      <c r="C22" s="311" t="s">
        <v>196</v>
      </c>
      <c r="D22" s="311"/>
      <c r="E22" s="311"/>
      <c r="F22" s="311"/>
      <c r="G22" s="311"/>
      <c r="H22" s="311"/>
      <c r="I22" s="311"/>
      <c r="J22" s="311"/>
      <c r="K22" s="311"/>
      <c r="L22" s="311"/>
      <c r="M22" s="311"/>
      <c r="R22" s="72"/>
    </row>
    <row r="23" spans="1:18" ht="38.25">
      <c r="A23" s="216" t="s">
        <v>13</v>
      </c>
      <c r="B23" s="325" t="s">
        <v>21</v>
      </c>
      <c r="C23" s="174" t="s">
        <v>200</v>
      </c>
      <c r="D23" s="174" t="s">
        <v>144</v>
      </c>
      <c r="E23" s="174" t="s">
        <v>145</v>
      </c>
      <c r="F23" s="174" t="s">
        <v>135</v>
      </c>
      <c r="G23" s="174" t="s">
        <v>201</v>
      </c>
      <c r="H23" s="174" t="s">
        <v>149</v>
      </c>
      <c r="I23" s="174" t="s">
        <v>197</v>
      </c>
      <c r="J23" s="174" t="s">
        <v>202</v>
      </c>
      <c r="K23" s="174" t="s">
        <v>198</v>
      </c>
      <c r="L23" s="174" t="s">
        <v>230</v>
      </c>
      <c r="M23" s="174" t="s">
        <v>199</v>
      </c>
      <c r="R23" s="72"/>
    </row>
    <row r="24" spans="1:18">
      <c r="A24" s="69" t="s">
        <v>28</v>
      </c>
      <c r="C24" s="69">
        <v>0</v>
      </c>
      <c r="D24" s="69">
        <v>0</v>
      </c>
      <c r="E24" s="69">
        <v>0</v>
      </c>
      <c r="F24" s="69">
        <v>9</v>
      </c>
      <c r="G24" s="69">
        <v>1</v>
      </c>
      <c r="H24" s="69">
        <v>4</v>
      </c>
      <c r="I24" s="69">
        <v>54</v>
      </c>
      <c r="J24" s="69">
        <v>1</v>
      </c>
      <c r="K24" s="69">
        <v>1</v>
      </c>
      <c r="L24" s="69">
        <v>0</v>
      </c>
      <c r="M24" s="69">
        <v>0</v>
      </c>
    </row>
    <row r="25" spans="1:18">
      <c r="A25" s="63" t="s">
        <v>120</v>
      </c>
      <c r="C25" s="69">
        <v>0</v>
      </c>
      <c r="D25" s="69">
        <v>0</v>
      </c>
      <c r="E25" s="69">
        <v>0</v>
      </c>
      <c r="F25" s="69">
        <v>47</v>
      </c>
      <c r="G25" s="69">
        <v>3</v>
      </c>
      <c r="H25" s="69">
        <v>56</v>
      </c>
      <c r="I25" s="69">
        <v>97</v>
      </c>
      <c r="J25" s="69">
        <v>1</v>
      </c>
      <c r="K25" s="69">
        <v>7</v>
      </c>
      <c r="L25" s="69">
        <v>0</v>
      </c>
      <c r="M25" s="69">
        <v>3</v>
      </c>
    </row>
    <row r="26" spans="1:18">
      <c r="C26" s="69"/>
      <c r="D26" s="69"/>
      <c r="E26" s="69"/>
      <c r="F26" s="69"/>
      <c r="G26" s="69"/>
      <c r="H26" s="69"/>
      <c r="I26" s="69"/>
      <c r="J26" s="69"/>
      <c r="K26" s="69"/>
      <c r="L26" s="69"/>
      <c r="M26" s="69"/>
    </row>
    <row r="27" spans="1:18">
      <c r="A27" s="66" t="s">
        <v>28</v>
      </c>
      <c r="B27" s="66" t="s">
        <v>22</v>
      </c>
      <c r="C27" s="69">
        <v>0</v>
      </c>
      <c r="D27" s="69">
        <v>0</v>
      </c>
      <c r="E27" s="69">
        <v>0</v>
      </c>
      <c r="F27" s="69">
        <v>2</v>
      </c>
      <c r="G27" s="69">
        <v>0</v>
      </c>
      <c r="H27" s="69">
        <v>1</v>
      </c>
      <c r="I27" s="69">
        <v>4</v>
      </c>
      <c r="J27" s="69">
        <v>0</v>
      </c>
      <c r="K27" s="69">
        <v>0</v>
      </c>
      <c r="L27" s="69">
        <v>0</v>
      </c>
      <c r="M27" s="69">
        <v>0</v>
      </c>
    </row>
    <row r="28" spans="1:18">
      <c r="A28" s="70"/>
      <c r="B28" s="71" t="s">
        <v>23</v>
      </c>
      <c r="C28" s="69">
        <v>0</v>
      </c>
      <c r="D28" s="69">
        <v>0</v>
      </c>
      <c r="E28" s="69">
        <v>0</v>
      </c>
      <c r="F28" s="69">
        <v>2</v>
      </c>
      <c r="G28" s="69">
        <v>1</v>
      </c>
      <c r="H28" s="69">
        <v>1</v>
      </c>
      <c r="I28" s="69">
        <v>8</v>
      </c>
      <c r="J28" s="69">
        <v>1</v>
      </c>
      <c r="K28" s="69">
        <v>0</v>
      </c>
      <c r="L28" s="69">
        <v>0</v>
      </c>
      <c r="M28" s="69">
        <v>0</v>
      </c>
    </row>
    <row r="29" spans="1:18">
      <c r="A29" s="70"/>
      <c r="B29" s="71" t="s">
        <v>24</v>
      </c>
      <c r="C29" s="69">
        <v>0</v>
      </c>
      <c r="D29" s="69">
        <v>0</v>
      </c>
      <c r="E29" s="69">
        <v>0</v>
      </c>
      <c r="F29" s="69">
        <v>4</v>
      </c>
      <c r="G29" s="69">
        <v>0</v>
      </c>
      <c r="H29" s="69">
        <v>1</v>
      </c>
      <c r="I29" s="69">
        <v>18</v>
      </c>
      <c r="J29" s="69">
        <v>0</v>
      </c>
      <c r="K29" s="69">
        <v>1</v>
      </c>
      <c r="L29" s="69">
        <v>0</v>
      </c>
      <c r="M29" s="69">
        <v>0</v>
      </c>
    </row>
    <row r="30" spans="1:18" s="218" customFormat="1">
      <c r="A30" s="70"/>
      <c r="B30" s="66" t="s">
        <v>25</v>
      </c>
      <c r="C30" s="69">
        <v>0</v>
      </c>
      <c r="D30" s="69">
        <v>0</v>
      </c>
      <c r="E30" s="69">
        <v>0</v>
      </c>
      <c r="F30" s="69">
        <v>1</v>
      </c>
      <c r="G30" s="69">
        <v>0</v>
      </c>
      <c r="H30" s="69">
        <v>1</v>
      </c>
      <c r="I30" s="69">
        <v>24</v>
      </c>
      <c r="J30" s="69">
        <v>0</v>
      </c>
      <c r="K30" s="69">
        <v>0</v>
      </c>
      <c r="L30" s="69">
        <v>0</v>
      </c>
      <c r="M30" s="69">
        <v>0</v>
      </c>
    </row>
    <row r="31" spans="1:18" ht="26.25" customHeight="1">
      <c r="A31" s="71" t="s">
        <v>120</v>
      </c>
      <c r="B31" s="217" t="s">
        <v>22</v>
      </c>
      <c r="C31" s="68">
        <v>0</v>
      </c>
      <c r="D31" s="68">
        <v>0</v>
      </c>
      <c r="E31" s="68">
        <v>0</v>
      </c>
      <c r="F31" s="68">
        <v>7</v>
      </c>
      <c r="G31" s="68">
        <v>0</v>
      </c>
      <c r="H31" s="68">
        <v>9</v>
      </c>
      <c r="I31" s="68">
        <v>22</v>
      </c>
      <c r="J31" s="68">
        <v>0</v>
      </c>
      <c r="K31" s="68">
        <v>0</v>
      </c>
      <c r="L31" s="68">
        <v>0</v>
      </c>
      <c r="M31" s="68">
        <v>0</v>
      </c>
    </row>
    <row r="32" spans="1:18">
      <c r="A32" s="70"/>
      <c r="B32" s="66" t="s">
        <v>23</v>
      </c>
      <c r="C32" s="69">
        <v>0</v>
      </c>
      <c r="D32" s="69">
        <v>0</v>
      </c>
      <c r="E32" s="69">
        <v>0</v>
      </c>
      <c r="F32" s="69">
        <v>6</v>
      </c>
      <c r="G32" s="69">
        <v>1</v>
      </c>
      <c r="H32" s="69">
        <v>16</v>
      </c>
      <c r="I32" s="69">
        <v>24</v>
      </c>
      <c r="J32" s="69">
        <v>1</v>
      </c>
      <c r="K32" s="69">
        <v>2</v>
      </c>
      <c r="L32" s="69">
        <v>0</v>
      </c>
      <c r="M32" s="69">
        <v>0</v>
      </c>
    </row>
    <row r="33" spans="1:13">
      <c r="A33" s="70"/>
      <c r="B33" s="66" t="s">
        <v>24</v>
      </c>
      <c r="C33" s="69">
        <v>0</v>
      </c>
      <c r="D33" s="69">
        <v>0</v>
      </c>
      <c r="E33" s="69">
        <v>0</v>
      </c>
      <c r="F33" s="69">
        <v>13</v>
      </c>
      <c r="G33" s="69">
        <v>1</v>
      </c>
      <c r="H33" s="69">
        <v>15</v>
      </c>
      <c r="I33" s="69">
        <v>36</v>
      </c>
      <c r="J33" s="69">
        <v>0</v>
      </c>
      <c r="K33" s="69">
        <v>4</v>
      </c>
      <c r="L33" s="69">
        <v>0</v>
      </c>
      <c r="M33" s="69">
        <v>2</v>
      </c>
    </row>
    <row r="34" spans="1:13">
      <c r="A34" s="70"/>
      <c r="B34" s="66" t="s">
        <v>25</v>
      </c>
      <c r="C34" s="69">
        <v>0</v>
      </c>
      <c r="D34" s="69">
        <v>0</v>
      </c>
      <c r="E34" s="69">
        <v>0</v>
      </c>
      <c r="F34" s="69">
        <v>21</v>
      </c>
      <c r="G34" s="69">
        <v>1</v>
      </c>
      <c r="H34" s="69">
        <v>16</v>
      </c>
      <c r="I34" s="69">
        <v>15</v>
      </c>
      <c r="J34" s="69">
        <v>0</v>
      </c>
      <c r="K34" s="69">
        <v>1</v>
      </c>
      <c r="L34" s="69">
        <v>0</v>
      </c>
      <c r="M34" s="69">
        <v>1</v>
      </c>
    </row>
    <row r="35" spans="1:13" ht="13.5" thickBot="1">
      <c r="A35" s="286"/>
      <c r="B35" s="286"/>
      <c r="C35" s="228"/>
      <c r="D35" s="228"/>
      <c r="E35" s="228"/>
      <c r="F35" s="228"/>
      <c r="G35" s="228"/>
      <c r="H35" s="228"/>
      <c r="I35" s="228"/>
      <c r="J35" s="228"/>
      <c r="K35" s="228"/>
      <c r="L35" s="228"/>
      <c r="M35" s="228"/>
    </row>
    <row r="36" spans="1:13">
      <c r="A36" s="70"/>
      <c r="B36" s="70"/>
    </row>
    <row r="37" spans="1:13">
      <c r="A37" s="69" t="s">
        <v>260</v>
      </c>
      <c r="B37" s="70"/>
    </row>
    <row r="38" spans="1:13">
      <c r="B38" s="69"/>
      <c r="J38" s="219"/>
    </row>
  </sheetData>
  <phoneticPr fontId="37" type="noConversion"/>
  <pageMargins left="0.70866141732283472" right="0.70866141732283472" top="0.74803149606299213" bottom="0.74803149606299213" header="0.31496062992125984" footer="0.31496062992125984"/>
  <pageSetup paperSize="9" scale="97" orientation="landscape" r:id="rId1"/>
  <drawing r:id="rId2"/>
</worksheet>
</file>

<file path=xl/worksheets/sheet27.xml><?xml version="1.0" encoding="utf-8"?>
<worksheet xmlns="http://schemas.openxmlformats.org/spreadsheetml/2006/main" xmlns:r="http://schemas.openxmlformats.org/officeDocument/2006/relationships">
  <sheetPr>
    <pageSetUpPr fitToPage="1"/>
  </sheetPr>
  <dimension ref="A1:O44"/>
  <sheetViews>
    <sheetView workbookViewId="0">
      <pane xSplit="2" ySplit="7" topLeftCell="C8" activePane="bottomRight" state="frozen"/>
      <selection activeCell="L36" sqref="L36"/>
      <selection pane="topRight" activeCell="L36" sqref="L36"/>
      <selection pane="bottomLeft" activeCell="L36" sqref="L36"/>
      <selection pane="bottomRight" activeCell="A2" sqref="A2"/>
    </sheetView>
  </sheetViews>
  <sheetFormatPr defaultColWidth="12.28515625" defaultRowHeight="12.75"/>
  <cols>
    <col min="1" max="1" width="9.140625" style="88" customWidth="1"/>
    <col min="2" max="2" width="8.28515625" style="88" customWidth="1"/>
    <col min="3" max="7" width="13.5703125" style="88" customWidth="1"/>
    <col min="8" max="8" width="5.42578125" style="88" customWidth="1"/>
    <col min="9" max="9" width="12.140625" style="88" customWidth="1"/>
    <col min="10" max="15" width="13.5703125" style="88" customWidth="1"/>
    <col min="16" max="242" width="9.140625" style="88" customWidth="1"/>
    <col min="243" max="243" width="8.28515625" style="88" customWidth="1"/>
    <col min="244" max="244" width="2" style="88" customWidth="1"/>
    <col min="245" max="245" width="12.28515625" style="88" customWidth="1"/>
    <col min="246" max="246" width="12.42578125" style="88" customWidth="1"/>
    <col min="247" max="247" width="2" style="88" customWidth="1"/>
    <col min="248" max="248" width="13.7109375" style="88" customWidth="1"/>
    <col min="249" max="249" width="12" style="88" customWidth="1"/>
    <col min="250" max="250" width="12.28515625" style="88" customWidth="1"/>
    <col min="251" max="251" width="12.42578125" style="88" customWidth="1"/>
    <col min="252" max="252" width="2" style="88" customWidth="1"/>
    <col min="253" max="253" width="11.7109375" style="88" customWidth="1"/>
    <col min="254" max="254" width="12.42578125" style="88" customWidth="1"/>
    <col min="255" max="255" width="11.7109375" style="88" customWidth="1"/>
    <col min="256" max="16384" width="12.28515625" style="88"/>
  </cols>
  <sheetData>
    <row r="1" spans="1:15" ht="18">
      <c r="A1" s="40" t="s">
        <v>394</v>
      </c>
      <c r="C1" s="105"/>
    </row>
    <row r="2" spans="1:15" ht="15" customHeight="1">
      <c r="A2" s="132"/>
      <c r="B2" s="131"/>
      <c r="C2" s="105"/>
      <c r="D2" s="131"/>
      <c r="E2" s="131"/>
      <c r="F2" s="131"/>
      <c r="G2" s="131"/>
      <c r="H2" s="131"/>
    </row>
    <row r="3" spans="1:15" ht="14.25">
      <c r="A3" s="75" t="s">
        <v>469</v>
      </c>
      <c r="B3" s="131"/>
      <c r="C3" s="105"/>
      <c r="D3" s="131"/>
      <c r="E3" s="131"/>
      <c r="F3" s="131"/>
      <c r="G3" s="131"/>
      <c r="H3" s="131"/>
    </row>
    <row r="4" spans="1:15" s="136" customFormat="1" ht="13.5" thickBot="1">
      <c r="A4" s="229"/>
      <c r="B4" s="229"/>
      <c r="C4" s="229"/>
      <c r="D4" s="229"/>
      <c r="E4" s="229"/>
      <c r="F4" s="229"/>
      <c r="G4" s="229"/>
      <c r="H4" s="229"/>
      <c r="I4" s="229"/>
      <c r="J4" s="229"/>
      <c r="K4" s="229"/>
      <c r="L4" s="229"/>
      <c r="M4" s="229"/>
      <c r="N4" s="229"/>
      <c r="O4" s="229"/>
    </row>
    <row r="5" spans="1:15" s="136" customFormat="1" ht="15" customHeight="1">
      <c r="A5" s="335"/>
      <c r="B5" s="335"/>
      <c r="C5" s="487" t="s">
        <v>393</v>
      </c>
      <c r="D5" s="487"/>
      <c r="E5" s="487"/>
      <c r="F5" s="487"/>
      <c r="G5" s="486"/>
      <c r="H5" s="330"/>
      <c r="I5" s="486" t="s">
        <v>392</v>
      </c>
      <c r="J5" s="486"/>
      <c r="K5" s="486"/>
      <c r="L5" s="486"/>
      <c r="M5" s="486"/>
      <c r="N5" s="486"/>
      <c r="O5" s="486"/>
    </row>
    <row r="6" spans="1:15" s="136" customFormat="1" ht="24" customHeight="1">
      <c r="A6" s="139"/>
      <c r="B6" s="139"/>
      <c r="C6" s="530" t="s">
        <v>467</v>
      </c>
      <c r="D6" s="488"/>
      <c r="E6" s="488"/>
      <c r="F6" s="488"/>
      <c r="G6" s="489"/>
      <c r="H6" s="337"/>
      <c r="I6" s="530" t="s">
        <v>468</v>
      </c>
      <c r="J6" s="484" t="s">
        <v>391</v>
      </c>
      <c r="K6" s="484"/>
      <c r="L6" s="484" t="s">
        <v>288</v>
      </c>
      <c r="M6" s="484"/>
      <c r="N6" s="484" t="s">
        <v>289</v>
      </c>
      <c r="O6" s="484"/>
    </row>
    <row r="7" spans="1:15" s="136" customFormat="1" ht="25.5">
      <c r="A7" s="470" t="s">
        <v>13</v>
      </c>
      <c r="B7" s="469" t="s">
        <v>21</v>
      </c>
      <c r="C7" s="531"/>
      <c r="D7" s="483" t="s">
        <v>390</v>
      </c>
      <c r="E7" s="483" t="s">
        <v>389</v>
      </c>
      <c r="F7" s="483" t="s">
        <v>432</v>
      </c>
      <c r="G7" s="483" t="s">
        <v>433</v>
      </c>
      <c r="H7" s="483"/>
      <c r="I7" s="531"/>
      <c r="J7" s="483" t="s">
        <v>388</v>
      </c>
      <c r="K7" s="483" t="s">
        <v>387</v>
      </c>
      <c r="L7" s="483" t="s">
        <v>388</v>
      </c>
      <c r="M7" s="483" t="s">
        <v>387</v>
      </c>
      <c r="N7" s="483" t="s">
        <v>388</v>
      </c>
      <c r="O7" s="483" t="s">
        <v>387</v>
      </c>
    </row>
    <row r="8" spans="1:15" s="136" customFormat="1">
      <c r="A8" s="83" t="s">
        <v>29</v>
      </c>
      <c r="B8" s="86"/>
      <c r="C8" s="156">
        <v>7217</v>
      </c>
      <c r="D8" s="156">
        <v>2107</v>
      </c>
      <c r="E8" s="156">
        <v>4904</v>
      </c>
      <c r="F8" s="156">
        <v>558</v>
      </c>
      <c r="G8" s="156">
        <v>2157</v>
      </c>
      <c r="H8" s="156"/>
      <c r="I8" s="156">
        <v>4168</v>
      </c>
      <c r="J8" s="156">
        <v>2732</v>
      </c>
      <c r="K8" s="156">
        <v>440</v>
      </c>
      <c r="L8" s="156">
        <v>167</v>
      </c>
      <c r="M8" s="156">
        <v>18</v>
      </c>
      <c r="N8" s="156">
        <v>3317</v>
      </c>
      <c r="O8" s="156">
        <v>145</v>
      </c>
    </row>
    <row r="9" spans="1:15" s="136" customFormat="1">
      <c r="A9" s="83" t="s">
        <v>28</v>
      </c>
      <c r="B9" s="89"/>
      <c r="C9" s="156">
        <v>7015</v>
      </c>
      <c r="D9" s="156">
        <v>2019</v>
      </c>
      <c r="E9" s="156">
        <v>4798</v>
      </c>
      <c r="F9" s="156">
        <v>545</v>
      </c>
      <c r="G9" s="156">
        <v>2078</v>
      </c>
      <c r="H9" s="156"/>
      <c r="I9" s="156">
        <v>4278</v>
      </c>
      <c r="J9" s="156">
        <v>2662</v>
      </c>
      <c r="K9" s="156">
        <v>519</v>
      </c>
      <c r="L9" s="156">
        <v>204</v>
      </c>
      <c r="M9" s="156">
        <v>21</v>
      </c>
      <c r="N9" s="156">
        <v>3280</v>
      </c>
      <c r="O9" s="156">
        <v>172</v>
      </c>
    </row>
    <row r="10" spans="1:15" s="136" customFormat="1">
      <c r="A10" s="468" t="s">
        <v>120</v>
      </c>
      <c r="B10" s="89"/>
      <c r="C10" s="156">
        <v>6724</v>
      </c>
      <c r="D10" s="156">
        <v>1915</v>
      </c>
      <c r="E10" s="156">
        <v>4636</v>
      </c>
      <c r="F10" s="156">
        <v>422</v>
      </c>
      <c r="G10" s="156">
        <v>1939</v>
      </c>
      <c r="H10" s="156"/>
      <c r="I10" s="156">
        <v>3778</v>
      </c>
      <c r="J10" s="156">
        <v>2321</v>
      </c>
      <c r="K10" s="156">
        <v>315</v>
      </c>
      <c r="L10" s="156">
        <v>197</v>
      </c>
      <c r="M10" s="156">
        <v>20</v>
      </c>
      <c r="N10" s="156">
        <v>3033</v>
      </c>
      <c r="O10" s="156">
        <v>168</v>
      </c>
    </row>
    <row r="11" spans="1:15" s="136" customFormat="1">
      <c r="A11" s="110"/>
      <c r="B11" s="89"/>
      <c r="C11" s="156"/>
      <c r="D11" s="156"/>
      <c r="E11" s="156"/>
      <c r="F11" s="156"/>
      <c r="G11" s="156"/>
      <c r="H11" s="156"/>
      <c r="I11" s="156"/>
      <c r="J11" s="156"/>
      <c r="K11" s="156"/>
      <c r="L11" s="156"/>
      <c r="M11" s="156"/>
      <c r="N11" s="156"/>
      <c r="O11" s="156"/>
    </row>
    <row r="12" spans="1:15" s="201" customFormat="1" ht="27" customHeight="1">
      <c r="A12" s="207" t="s">
        <v>29</v>
      </c>
      <c r="B12" s="208" t="s">
        <v>22</v>
      </c>
      <c r="C12" s="156">
        <v>6223</v>
      </c>
      <c r="D12" s="156">
        <v>1928</v>
      </c>
      <c r="E12" s="156">
        <v>3993</v>
      </c>
      <c r="F12" s="156">
        <v>323</v>
      </c>
      <c r="G12" s="156">
        <v>2092</v>
      </c>
      <c r="H12" s="156"/>
      <c r="I12" s="156">
        <v>3665</v>
      </c>
      <c r="J12" s="156">
        <v>2569</v>
      </c>
      <c r="K12" s="156">
        <v>436</v>
      </c>
      <c r="L12" s="156">
        <v>147</v>
      </c>
      <c r="M12" s="156">
        <v>17</v>
      </c>
      <c r="N12" s="156">
        <v>2682</v>
      </c>
      <c r="O12" s="156">
        <v>97</v>
      </c>
    </row>
    <row r="13" spans="1:15" s="136" customFormat="1">
      <c r="A13" s="114"/>
      <c r="B13" s="113" t="s">
        <v>23</v>
      </c>
      <c r="C13" s="156">
        <v>6177</v>
      </c>
      <c r="D13" s="156">
        <v>1892</v>
      </c>
      <c r="E13" s="156">
        <v>3977</v>
      </c>
      <c r="F13" s="156">
        <v>310</v>
      </c>
      <c r="G13" s="156">
        <v>2093</v>
      </c>
      <c r="H13" s="156"/>
      <c r="I13" s="156">
        <v>3633</v>
      </c>
      <c r="J13" s="156">
        <v>2489</v>
      </c>
      <c r="K13" s="156">
        <v>433</v>
      </c>
      <c r="L13" s="156">
        <v>145</v>
      </c>
      <c r="M13" s="156">
        <v>18</v>
      </c>
      <c r="N13" s="156">
        <v>2646</v>
      </c>
      <c r="O13" s="156">
        <v>94</v>
      </c>
    </row>
    <row r="14" spans="1:15" s="136" customFormat="1">
      <c r="A14" s="114"/>
      <c r="B14" s="113" t="s">
        <v>24</v>
      </c>
      <c r="C14" s="156">
        <v>6020</v>
      </c>
      <c r="D14" s="156">
        <v>1895</v>
      </c>
      <c r="E14" s="156">
        <v>3839</v>
      </c>
      <c r="F14" s="156">
        <v>318</v>
      </c>
      <c r="G14" s="156">
        <v>2051</v>
      </c>
      <c r="H14" s="156"/>
      <c r="I14" s="156">
        <v>3615</v>
      </c>
      <c r="J14" s="156">
        <v>2455</v>
      </c>
      <c r="K14" s="156">
        <v>417</v>
      </c>
      <c r="L14" s="156">
        <v>143</v>
      </c>
      <c r="M14" s="156">
        <v>18</v>
      </c>
      <c r="N14" s="156">
        <v>2638</v>
      </c>
      <c r="O14" s="156">
        <v>116</v>
      </c>
    </row>
    <row r="15" spans="1:15" s="136" customFormat="1">
      <c r="A15" s="114"/>
      <c r="B15" s="110" t="s">
        <v>25</v>
      </c>
      <c r="C15" s="156">
        <v>6009</v>
      </c>
      <c r="D15" s="156">
        <v>1872</v>
      </c>
      <c r="E15" s="156">
        <v>3845</v>
      </c>
      <c r="F15" s="156">
        <v>349</v>
      </c>
      <c r="G15" s="156">
        <v>2022</v>
      </c>
      <c r="H15" s="156"/>
      <c r="I15" s="156">
        <v>3542</v>
      </c>
      <c r="J15" s="156">
        <v>2383</v>
      </c>
      <c r="K15" s="156">
        <v>408</v>
      </c>
      <c r="L15" s="156">
        <v>149</v>
      </c>
      <c r="M15" s="156">
        <v>18</v>
      </c>
      <c r="N15" s="156">
        <v>2644</v>
      </c>
      <c r="O15" s="156">
        <v>103</v>
      </c>
    </row>
    <row r="16" spans="1:15" s="201" customFormat="1" ht="27" customHeight="1">
      <c r="A16" s="207" t="s">
        <v>28</v>
      </c>
      <c r="B16" s="208" t="s">
        <v>22</v>
      </c>
      <c r="C16" s="156">
        <v>5889</v>
      </c>
      <c r="D16" s="156">
        <v>1842</v>
      </c>
      <c r="E16" s="156">
        <v>3741</v>
      </c>
      <c r="F16" s="156">
        <v>340</v>
      </c>
      <c r="G16" s="156">
        <v>2020</v>
      </c>
      <c r="H16" s="156"/>
      <c r="I16" s="156">
        <v>3557</v>
      </c>
      <c r="J16" s="156">
        <v>2380</v>
      </c>
      <c r="K16" s="156">
        <v>442</v>
      </c>
      <c r="L16" s="156">
        <v>165</v>
      </c>
      <c r="M16" s="156">
        <v>19</v>
      </c>
      <c r="N16" s="156">
        <v>2595</v>
      </c>
      <c r="O16" s="156">
        <v>116</v>
      </c>
    </row>
    <row r="17" spans="1:15" s="136" customFormat="1">
      <c r="A17" s="114"/>
      <c r="B17" s="113" t="s">
        <v>23</v>
      </c>
      <c r="C17" s="156">
        <v>5931</v>
      </c>
      <c r="D17" s="156">
        <v>1829</v>
      </c>
      <c r="E17" s="156">
        <v>3817</v>
      </c>
      <c r="F17" s="156">
        <v>321</v>
      </c>
      <c r="G17" s="156">
        <v>1973</v>
      </c>
      <c r="H17" s="156"/>
      <c r="I17" s="156">
        <v>3532</v>
      </c>
      <c r="J17" s="156">
        <v>2293</v>
      </c>
      <c r="K17" s="156">
        <v>424</v>
      </c>
      <c r="L17" s="156">
        <v>175</v>
      </c>
      <c r="M17" s="156">
        <v>18</v>
      </c>
      <c r="N17" s="156">
        <v>2535</v>
      </c>
      <c r="O17" s="156">
        <v>121</v>
      </c>
    </row>
    <row r="18" spans="1:15" s="136" customFormat="1">
      <c r="A18" s="114"/>
      <c r="B18" s="113" t="s">
        <v>24</v>
      </c>
      <c r="C18" s="156">
        <v>5817</v>
      </c>
      <c r="D18" s="156">
        <v>1777</v>
      </c>
      <c r="E18" s="156">
        <v>3742</v>
      </c>
      <c r="F18" s="156">
        <v>317</v>
      </c>
      <c r="G18" s="156">
        <v>1958</v>
      </c>
      <c r="H18" s="156"/>
      <c r="I18" s="156">
        <v>3570</v>
      </c>
      <c r="J18" s="156">
        <v>2198</v>
      </c>
      <c r="K18" s="156">
        <v>379</v>
      </c>
      <c r="L18" s="156">
        <v>171</v>
      </c>
      <c r="M18" s="156">
        <v>21</v>
      </c>
      <c r="N18" s="156">
        <v>2664</v>
      </c>
      <c r="O18" s="156">
        <v>118</v>
      </c>
    </row>
    <row r="19" spans="1:15" s="136" customFormat="1">
      <c r="A19" s="114"/>
      <c r="B19" s="110" t="s">
        <v>25</v>
      </c>
      <c r="C19" s="156">
        <v>5740</v>
      </c>
      <c r="D19" s="156">
        <v>1751</v>
      </c>
      <c r="E19" s="156">
        <v>3700</v>
      </c>
      <c r="F19" s="156">
        <v>267</v>
      </c>
      <c r="G19" s="156">
        <v>1927</v>
      </c>
      <c r="H19" s="156"/>
      <c r="I19" s="156">
        <v>3394</v>
      </c>
      <c r="J19" s="156">
        <v>2123</v>
      </c>
      <c r="K19" s="156">
        <v>335</v>
      </c>
      <c r="L19" s="156">
        <v>167</v>
      </c>
      <c r="M19" s="156">
        <v>19</v>
      </c>
      <c r="N19" s="156">
        <v>2546</v>
      </c>
      <c r="O19" s="156">
        <v>135</v>
      </c>
    </row>
    <row r="20" spans="1:15" s="201" customFormat="1" ht="27" customHeight="1">
      <c r="A20" s="207" t="s">
        <v>120</v>
      </c>
      <c r="B20" s="208" t="s">
        <v>22</v>
      </c>
      <c r="C20" s="156">
        <v>5676</v>
      </c>
      <c r="D20" s="156">
        <v>1728</v>
      </c>
      <c r="E20" s="156">
        <v>3670</v>
      </c>
      <c r="F20" s="156">
        <v>235</v>
      </c>
      <c r="G20" s="156">
        <v>1889</v>
      </c>
      <c r="H20" s="156"/>
      <c r="I20" s="156">
        <v>3247</v>
      </c>
      <c r="J20" s="156">
        <v>2064</v>
      </c>
      <c r="K20" s="156">
        <v>297</v>
      </c>
      <c r="L20" s="156">
        <v>154</v>
      </c>
      <c r="M20" s="156">
        <v>20</v>
      </c>
      <c r="N20" s="156">
        <v>2458</v>
      </c>
      <c r="O20" s="156">
        <v>138</v>
      </c>
    </row>
    <row r="21" spans="1:15" s="136" customFormat="1">
      <c r="A21" s="114"/>
      <c r="B21" s="139" t="s">
        <v>23</v>
      </c>
      <c r="C21" s="156">
        <v>5654</v>
      </c>
      <c r="D21" s="156">
        <v>1735</v>
      </c>
      <c r="E21" s="156">
        <v>3664</v>
      </c>
      <c r="F21" s="156">
        <v>253</v>
      </c>
      <c r="G21" s="156">
        <v>1846</v>
      </c>
      <c r="H21" s="156"/>
      <c r="I21" s="156">
        <v>3119</v>
      </c>
      <c r="J21" s="156">
        <v>1925</v>
      </c>
      <c r="K21" s="156">
        <v>260</v>
      </c>
      <c r="L21" s="156">
        <v>152</v>
      </c>
      <c r="M21" s="156">
        <v>20</v>
      </c>
      <c r="N21" s="156">
        <v>2364</v>
      </c>
      <c r="O21" s="156">
        <v>127</v>
      </c>
    </row>
    <row r="22" spans="1:15" s="136" customFormat="1">
      <c r="A22" s="114"/>
      <c r="B22" s="139" t="s">
        <v>24</v>
      </c>
      <c r="C22" s="156">
        <v>5619</v>
      </c>
      <c r="D22" s="156">
        <v>1705</v>
      </c>
      <c r="E22" s="156">
        <v>3654</v>
      </c>
      <c r="F22" s="156">
        <v>225</v>
      </c>
      <c r="G22" s="156">
        <v>1825</v>
      </c>
      <c r="H22" s="156"/>
      <c r="I22" s="156">
        <v>3029</v>
      </c>
      <c r="J22" s="156">
        <v>1845</v>
      </c>
      <c r="K22" s="156">
        <v>242</v>
      </c>
      <c r="L22" s="156">
        <v>161</v>
      </c>
      <c r="M22" s="156">
        <v>20</v>
      </c>
      <c r="N22" s="156">
        <v>2320</v>
      </c>
      <c r="O22" s="156">
        <v>131</v>
      </c>
    </row>
    <row r="23" spans="1:15" s="136" customFormat="1">
      <c r="A23" s="114"/>
      <c r="B23" s="467" t="s">
        <v>25</v>
      </c>
      <c r="C23" s="156">
        <v>5529</v>
      </c>
      <c r="D23" s="156">
        <v>1668</v>
      </c>
      <c r="E23" s="156">
        <v>3611</v>
      </c>
      <c r="F23" s="156">
        <v>184</v>
      </c>
      <c r="G23" s="156">
        <v>1799</v>
      </c>
      <c r="H23" s="156"/>
      <c r="I23" s="156">
        <v>2943</v>
      </c>
      <c r="J23" s="156">
        <v>1829</v>
      </c>
      <c r="K23" s="156">
        <v>231</v>
      </c>
      <c r="L23" s="156">
        <v>158</v>
      </c>
      <c r="M23" s="156">
        <v>19</v>
      </c>
      <c r="N23" s="156">
        <v>2223</v>
      </c>
      <c r="O23" s="156">
        <v>123</v>
      </c>
    </row>
    <row r="24" spans="1:15" s="136" customFormat="1" ht="13.5" thickBot="1">
      <c r="A24" s="229"/>
      <c r="B24" s="229"/>
      <c r="C24" s="229"/>
      <c r="D24" s="229"/>
      <c r="E24" s="229"/>
      <c r="F24" s="229"/>
      <c r="G24" s="229"/>
      <c r="H24" s="229"/>
      <c r="I24" s="229"/>
      <c r="J24" s="229"/>
      <c r="K24" s="229"/>
      <c r="L24" s="229"/>
      <c r="M24" s="229"/>
      <c r="N24" s="229"/>
      <c r="O24" s="229"/>
    </row>
    <row r="25" spans="1:15" s="136" customFormat="1">
      <c r="A25" s="114"/>
      <c r="B25" s="114"/>
      <c r="C25" s="114"/>
      <c r="D25" s="114"/>
      <c r="E25" s="114"/>
      <c r="F25" s="114"/>
      <c r="G25" s="114"/>
      <c r="H25" s="114"/>
      <c r="I25" s="114"/>
      <c r="J25" s="114"/>
      <c r="K25" s="114"/>
      <c r="L25" s="114"/>
      <c r="M25" s="114"/>
      <c r="N25" s="114"/>
      <c r="O25" s="114"/>
    </row>
    <row r="26" spans="1:15" s="136" customFormat="1" ht="14.25">
      <c r="A26" s="136" t="s">
        <v>470</v>
      </c>
      <c r="B26" s="110"/>
      <c r="C26" s="114"/>
      <c r="D26" s="466"/>
      <c r="E26" s="466"/>
      <c r="F26" s="466"/>
    </row>
    <row r="27" spans="1:15" s="136" customFormat="1" ht="14.25">
      <c r="A27" s="136" t="s">
        <v>466</v>
      </c>
    </row>
    <row r="28" spans="1:15" s="136" customFormat="1">
      <c r="A28" s="69" t="s">
        <v>462</v>
      </c>
    </row>
    <row r="29" spans="1:15" s="136" customFormat="1"/>
    <row r="30" spans="1:15" s="136" customFormat="1"/>
    <row r="31" spans="1:15" s="136" customFormat="1"/>
    <row r="32" spans="1:15" s="136" customFormat="1"/>
    <row r="33" s="136" customFormat="1"/>
    <row r="34" s="136" customFormat="1"/>
    <row r="35" s="136" customFormat="1"/>
    <row r="36" s="136" customFormat="1"/>
    <row r="37" s="136" customFormat="1"/>
    <row r="38" s="136" customFormat="1"/>
    <row r="39" s="136" customFormat="1"/>
    <row r="40" s="136" customFormat="1"/>
    <row r="41" s="136" customFormat="1"/>
    <row r="42" s="136" customFormat="1"/>
    <row r="43" s="136" customFormat="1"/>
    <row r="44" s="136" customFormat="1"/>
  </sheetData>
  <mergeCells count="2">
    <mergeCell ref="I6:I7"/>
    <mergeCell ref="C6:C7"/>
  </mergeCells>
  <phoneticPr fontId="37" type="noConversion"/>
  <pageMargins left="0.74803149606299213" right="0.74803149606299213" top="0.98425196850393704" bottom="0.98425196850393704" header="0.51181102362204722" footer="0.51181102362204722"/>
  <pageSetup paperSize="9" scale="88" orientation="landscape" r:id="rId1"/>
  <headerFooter alignWithMargins="0"/>
</worksheet>
</file>

<file path=xl/worksheets/sheet28.xml><?xml version="1.0" encoding="utf-8"?>
<worksheet xmlns="http://schemas.openxmlformats.org/spreadsheetml/2006/main" xmlns:r="http://schemas.openxmlformats.org/officeDocument/2006/relationships">
  <sheetPr>
    <pageSetUpPr fitToPage="1"/>
  </sheetPr>
  <dimension ref="A1:S49"/>
  <sheetViews>
    <sheetView zoomScaleNormal="100" workbookViewId="0">
      <pane xSplit="1" topLeftCell="B1" activePane="topRight" state="frozen"/>
      <selection activeCell="L36" sqref="L36"/>
      <selection pane="topRight" activeCell="A2" sqref="A2"/>
    </sheetView>
  </sheetViews>
  <sheetFormatPr defaultColWidth="2" defaultRowHeight="12.75"/>
  <cols>
    <col min="1" max="1" width="24.5703125" style="88" customWidth="1"/>
    <col min="2" max="4" width="9.5703125" style="88" customWidth="1"/>
    <col min="5" max="5" width="3.7109375" style="88" customWidth="1"/>
    <col min="6" max="6" width="11.5703125" style="88" customWidth="1"/>
    <col min="7" max="8" width="9.5703125" style="88" customWidth="1"/>
    <col min="9" max="9" width="4.140625" style="88" customWidth="1"/>
    <col min="10" max="12" width="9.5703125" style="88" customWidth="1"/>
    <col min="13" max="13" width="3.7109375" style="88" customWidth="1"/>
    <col min="14" max="16" width="9.5703125" style="88" customWidth="1"/>
    <col min="17" max="251" width="9.140625" style="88" customWidth="1"/>
    <col min="252" max="252" width="8.28515625" style="88" customWidth="1"/>
    <col min="253" max="253" width="2" style="88" customWidth="1"/>
    <col min="254" max="254" width="12.28515625" style="88" customWidth="1"/>
    <col min="255" max="255" width="12.42578125" style="88" customWidth="1"/>
    <col min="256" max="16384" width="2" style="88"/>
  </cols>
  <sheetData>
    <row r="1" spans="1:19" ht="18">
      <c r="A1" s="40" t="s">
        <v>463</v>
      </c>
      <c r="B1" s="105"/>
    </row>
    <row r="2" spans="1:19" ht="15" customHeight="1">
      <c r="A2" s="132"/>
      <c r="B2" s="105"/>
      <c r="C2" s="131"/>
      <c r="D2" s="131"/>
      <c r="E2" s="131"/>
      <c r="F2" s="131"/>
      <c r="G2" s="131"/>
      <c r="H2" s="131"/>
      <c r="I2" s="131"/>
    </row>
    <row r="3" spans="1:19" ht="14.25">
      <c r="A3" s="75" t="s">
        <v>423</v>
      </c>
      <c r="B3" s="105"/>
      <c r="C3" s="131"/>
      <c r="D3" s="131"/>
      <c r="E3" s="131"/>
      <c r="F3" s="131"/>
      <c r="G3" s="131"/>
      <c r="H3" s="131"/>
      <c r="I3" s="131"/>
    </row>
    <row r="4" spans="1:19" s="136" customFormat="1" ht="13.5" thickBot="1">
      <c r="A4" s="229"/>
      <c r="B4" s="229"/>
      <c r="C4" s="229"/>
      <c r="D4" s="229"/>
      <c r="E4" s="229"/>
      <c r="F4" s="229"/>
      <c r="G4" s="229"/>
      <c r="H4" s="229"/>
      <c r="I4" s="229"/>
      <c r="J4" s="229"/>
      <c r="K4" s="229"/>
      <c r="L4" s="229"/>
      <c r="M4" s="229"/>
      <c r="N4" s="229"/>
      <c r="O4" s="229"/>
      <c r="P4" s="229"/>
      <c r="Q4" s="139"/>
    </row>
    <row r="5" spans="1:19" s="136" customFormat="1" ht="15" customHeight="1">
      <c r="A5" s="335"/>
      <c r="B5" s="487" t="s">
        <v>436</v>
      </c>
      <c r="C5" s="487"/>
      <c r="D5" s="487"/>
      <c r="E5" s="487"/>
      <c r="F5" s="486"/>
      <c r="G5" s="490"/>
      <c r="H5" s="490"/>
      <c r="I5" s="331"/>
      <c r="J5" s="486" t="s">
        <v>437</v>
      </c>
      <c r="K5" s="486"/>
      <c r="L5" s="486"/>
      <c r="M5" s="486"/>
      <c r="N5" s="486"/>
      <c r="O5" s="486"/>
      <c r="P5" s="486"/>
      <c r="Q5" s="331"/>
    </row>
    <row r="6" spans="1:19" s="136" customFormat="1" ht="21" customHeight="1">
      <c r="A6" s="139"/>
      <c r="B6" s="485" t="s">
        <v>399</v>
      </c>
      <c r="C6" s="485"/>
      <c r="D6" s="485"/>
      <c r="E6" s="329"/>
      <c r="F6" s="485" t="s">
        <v>398</v>
      </c>
      <c r="G6" s="485"/>
      <c r="H6" s="485"/>
      <c r="I6" s="331"/>
      <c r="J6" s="485" t="s">
        <v>388</v>
      </c>
      <c r="K6" s="485"/>
      <c r="L6" s="485"/>
      <c r="M6" s="471"/>
      <c r="N6" s="485" t="s">
        <v>397</v>
      </c>
      <c r="O6" s="485"/>
      <c r="P6" s="485"/>
    </row>
    <row r="7" spans="1:19" s="136" customFormat="1" ht="20.25" customHeight="1">
      <c r="A7" s="470" t="s">
        <v>396</v>
      </c>
      <c r="B7" s="491" t="s">
        <v>29</v>
      </c>
      <c r="C7" s="491" t="s">
        <v>28</v>
      </c>
      <c r="D7" s="492" t="s">
        <v>120</v>
      </c>
      <c r="E7" s="483"/>
      <c r="F7" s="491" t="s">
        <v>29</v>
      </c>
      <c r="G7" s="491" t="s">
        <v>28</v>
      </c>
      <c r="H7" s="492" t="s">
        <v>120</v>
      </c>
      <c r="I7" s="483"/>
      <c r="J7" s="491" t="s">
        <v>29</v>
      </c>
      <c r="K7" s="491" t="s">
        <v>28</v>
      </c>
      <c r="L7" s="492" t="s">
        <v>120</v>
      </c>
      <c r="M7" s="493"/>
      <c r="N7" s="491" t="s">
        <v>29</v>
      </c>
      <c r="O7" s="491" t="s">
        <v>28</v>
      </c>
      <c r="P7" s="492" t="s">
        <v>120</v>
      </c>
    </row>
    <row r="8" spans="1:19" s="136" customFormat="1" ht="21.75" customHeight="1">
      <c r="A8" s="173" t="s">
        <v>414</v>
      </c>
      <c r="B8" s="418">
        <v>139</v>
      </c>
      <c r="C8" s="418">
        <v>131</v>
      </c>
      <c r="D8" s="418">
        <v>125</v>
      </c>
      <c r="E8" s="476"/>
      <c r="F8" s="418">
        <v>143</v>
      </c>
      <c r="G8" s="418">
        <v>143</v>
      </c>
      <c r="H8" s="418">
        <v>136</v>
      </c>
      <c r="I8" s="477"/>
      <c r="J8" s="479">
        <v>275</v>
      </c>
      <c r="K8" s="479">
        <v>267</v>
      </c>
      <c r="L8" s="479">
        <v>241</v>
      </c>
      <c r="M8" s="210"/>
      <c r="N8" s="479">
        <v>30</v>
      </c>
      <c r="O8" s="479">
        <v>50</v>
      </c>
      <c r="P8" s="479">
        <v>34</v>
      </c>
    </row>
    <row r="9" spans="1:19" s="136" customFormat="1" ht="18" customHeight="1">
      <c r="A9" s="111" t="s">
        <v>408</v>
      </c>
      <c r="B9" s="418">
        <v>157</v>
      </c>
      <c r="C9" s="418">
        <v>152</v>
      </c>
      <c r="D9" s="418">
        <v>150</v>
      </c>
      <c r="E9" s="476"/>
      <c r="F9" s="418">
        <v>118</v>
      </c>
      <c r="G9" s="418">
        <v>111</v>
      </c>
      <c r="H9" s="418">
        <v>103</v>
      </c>
      <c r="I9" s="477"/>
      <c r="J9" s="479">
        <v>329</v>
      </c>
      <c r="K9" s="479">
        <v>329</v>
      </c>
      <c r="L9" s="479">
        <v>286</v>
      </c>
      <c r="M9" s="210"/>
      <c r="N9" s="479">
        <v>47</v>
      </c>
      <c r="O9" s="479">
        <v>32</v>
      </c>
      <c r="P9" s="479">
        <v>16</v>
      </c>
    </row>
    <row r="10" spans="1:19" s="136" customFormat="1" ht="18" customHeight="1">
      <c r="A10" s="111" t="s">
        <v>395</v>
      </c>
      <c r="B10" s="418">
        <v>526</v>
      </c>
      <c r="C10" s="418">
        <v>492</v>
      </c>
      <c r="D10" s="418">
        <v>443</v>
      </c>
      <c r="E10" s="476"/>
      <c r="F10" s="418">
        <v>2490</v>
      </c>
      <c r="G10" s="418">
        <v>2393</v>
      </c>
      <c r="H10" s="418">
        <v>2317</v>
      </c>
      <c r="I10" s="477"/>
      <c r="J10" s="479">
        <v>690</v>
      </c>
      <c r="K10" s="479">
        <v>716</v>
      </c>
      <c r="L10" s="479">
        <v>683</v>
      </c>
      <c r="M10" s="210"/>
      <c r="N10" s="479">
        <v>81</v>
      </c>
      <c r="O10" s="479">
        <v>110</v>
      </c>
      <c r="P10" s="479">
        <v>86</v>
      </c>
    </row>
    <row r="11" spans="1:19" s="201" customFormat="1" ht="18" customHeight="1">
      <c r="A11" s="173" t="s">
        <v>411</v>
      </c>
      <c r="B11" s="418">
        <v>56</v>
      </c>
      <c r="C11" s="418">
        <v>53</v>
      </c>
      <c r="D11" s="418">
        <v>52</v>
      </c>
      <c r="E11" s="476"/>
      <c r="F11" s="418">
        <v>168</v>
      </c>
      <c r="G11" s="418">
        <v>168</v>
      </c>
      <c r="H11" s="418">
        <v>163</v>
      </c>
      <c r="I11" s="477"/>
      <c r="J11" s="479">
        <v>101</v>
      </c>
      <c r="K11" s="479">
        <v>104</v>
      </c>
      <c r="L11" s="479">
        <v>98</v>
      </c>
      <c r="M11" s="210"/>
      <c r="N11" s="479">
        <v>19</v>
      </c>
      <c r="O11" s="479">
        <v>29</v>
      </c>
      <c r="P11" s="479">
        <v>18</v>
      </c>
      <c r="S11" s="136"/>
    </row>
    <row r="12" spans="1:19" s="136" customFormat="1" ht="18" customHeight="1">
      <c r="A12" s="173" t="s">
        <v>413</v>
      </c>
      <c r="B12" s="418">
        <v>126</v>
      </c>
      <c r="C12" s="418">
        <v>129</v>
      </c>
      <c r="D12" s="418">
        <v>124</v>
      </c>
      <c r="E12" s="476"/>
      <c r="F12" s="418">
        <v>161</v>
      </c>
      <c r="G12" s="418">
        <v>161</v>
      </c>
      <c r="H12" s="418">
        <v>162</v>
      </c>
      <c r="I12" s="477"/>
      <c r="J12" s="479">
        <v>213</v>
      </c>
      <c r="K12" s="479">
        <v>219</v>
      </c>
      <c r="L12" s="479">
        <v>202</v>
      </c>
      <c r="M12" s="210"/>
      <c r="N12" s="479">
        <v>26</v>
      </c>
      <c r="O12" s="479">
        <v>30</v>
      </c>
      <c r="P12" s="479">
        <v>16</v>
      </c>
    </row>
    <row r="13" spans="1:19" s="136" customFormat="1" ht="18" customHeight="1">
      <c r="A13" s="173" t="s">
        <v>412</v>
      </c>
      <c r="B13" s="418">
        <v>272</v>
      </c>
      <c r="C13" s="418">
        <v>257</v>
      </c>
      <c r="D13" s="418">
        <v>249</v>
      </c>
      <c r="E13" s="476"/>
      <c r="F13" s="418">
        <v>459</v>
      </c>
      <c r="G13" s="418">
        <v>459</v>
      </c>
      <c r="H13" s="418">
        <v>435</v>
      </c>
      <c r="I13" s="477"/>
      <c r="J13" s="479">
        <v>400</v>
      </c>
      <c r="K13" s="479">
        <v>393</v>
      </c>
      <c r="L13" s="479">
        <v>355</v>
      </c>
      <c r="M13" s="210"/>
      <c r="N13" s="479">
        <v>62</v>
      </c>
      <c r="O13" s="479">
        <v>83</v>
      </c>
      <c r="P13" s="479">
        <v>48</v>
      </c>
    </row>
    <row r="14" spans="1:19" s="136" customFormat="1" ht="18" customHeight="1">
      <c r="A14" s="111" t="s">
        <v>415</v>
      </c>
      <c r="B14" s="418">
        <v>118</v>
      </c>
      <c r="C14" s="418">
        <v>111</v>
      </c>
      <c r="D14" s="418">
        <v>110</v>
      </c>
      <c r="E14" s="476"/>
      <c r="F14" s="418">
        <v>131</v>
      </c>
      <c r="G14" s="418">
        <v>130</v>
      </c>
      <c r="H14" s="418">
        <v>121</v>
      </c>
      <c r="I14" s="477"/>
      <c r="J14" s="479">
        <v>204</v>
      </c>
      <c r="K14" s="479">
        <v>200</v>
      </c>
      <c r="L14" s="479">
        <v>185</v>
      </c>
      <c r="M14" s="210"/>
      <c r="N14" s="479">
        <v>19</v>
      </c>
      <c r="O14" s="479">
        <v>18</v>
      </c>
      <c r="P14" s="479">
        <v>12</v>
      </c>
    </row>
    <row r="15" spans="1:19" s="201" customFormat="1" ht="18" customHeight="1">
      <c r="A15" s="474" t="s">
        <v>406</v>
      </c>
      <c r="B15" s="418">
        <v>131</v>
      </c>
      <c r="C15" s="418">
        <v>132</v>
      </c>
      <c r="D15" s="418">
        <v>121</v>
      </c>
      <c r="E15" s="476"/>
      <c r="F15" s="418">
        <v>112</v>
      </c>
      <c r="G15" s="418">
        <v>115</v>
      </c>
      <c r="H15" s="418">
        <v>106</v>
      </c>
      <c r="I15" s="477"/>
      <c r="J15" s="479">
        <v>201</v>
      </c>
      <c r="K15" s="479">
        <v>194</v>
      </c>
      <c r="L15" s="479">
        <v>185</v>
      </c>
      <c r="M15" s="210"/>
      <c r="N15" s="479">
        <v>26</v>
      </c>
      <c r="O15" s="479">
        <v>28</v>
      </c>
      <c r="P15" s="479">
        <v>18</v>
      </c>
      <c r="S15" s="136"/>
    </row>
    <row r="16" spans="1:19" s="136" customFormat="1" ht="18" customHeight="1">
      <c r="A16" s="110" t="s">
        <v>407</v>
      </c>
      <c r="B16" s="418">
        <v>156</v>
      </c>
      <c r="C16" s="418">
        <v>148</v>
      </c>
      <c r="D16" s="418">
        <v>136</v>
      </c>
      <c r="E16" s="476"/>
      <c r="F16" s="418">
        <v>246</v>
      </c>
      <c r="G16" s="418">
        <v>234</v>
      </c>
      <c r="H16" s="418">
        <v>233</v>
      </c>
      <c r="I16" s="477"/>
      <c r="J16" s="479">
        <v>365</v>
      </c>
      <c r="K16" s="479">
        <v>349</v>
      </c>
      <c r="L16" s="479">
        <v>318</v>
      </c>
      <c r="M16" s="210"/>
      <c r="N16" s="479">
        <v>45</v>
      </c>
      <c r="O16" s="479">
        <v>41</v>
      </c>
      <c r="P16" s="479">
        <v>22</v>
      </c>
    </row>
    <row r="17" spans="1:19" s="136" customFormat="1" ht="18" customHeight="1">
      <c r="A17" s="173" t="s">
        <v>409</v>
      </c>
      <c r="B17" s="418">
        <v>178</v>
      </c>
      <c r="C17" s="418">
        <v>175</v>
      </c>
      <c r="D17" s="418">
        <v>166</v>
      </c>
      <c r="E17" s="476"/>
      <c r="F17" s="418">
        <v>178</v>
      </c>
      <c r="G17" s="418">
        <v>186</v>
      </c>
      <c r="H17" s="418">
        <v>175</v>
      </c>
      <c r="I17" s="477"/>
      <c r="J17" s="479">
        <v>265</v>
      </c>
      <c r="K17" s="479">
        <v>278</v>
      </c>
      <c r="L17" s="479">
        <v>262</v>
      </c>
      <c r="M17" s="210"/>
      <c r="N17" s="479">
        <v>54</v>
      </c>
      <c r="O17" s="479">
        <v>57</v>
      </c>
      <c r="P17" s="479">
        <v>37</v>
      </c>
    </row>
    <row r="18" spans="1:19" s="136" customFormat="1" ht="18" customHeight="1">
      <c r="A18" s="480" t="s">
        <v>405</v>
      </c>
      <c r="B18" s="418">
        <v>218</v>
      </c>
      <c r="C18" s="418">
        <v>204</v>
      </c>
      <c r="D18" s="418">
        <v>199</v>
      </c>
      <c r="E18" s="476"/>
      <c r="F18" s="418">
        <v>363</v>
      </c>
      <c r="G18" s="418">
        <v>356</v>
      </c>
      <c r="H18" s="418">
        <v>351</v>
      </c>
      <c r="I18" s="477"/>
      <c r="J18" s="479">
        <v>309</v>
      </c>
      <c r="K18" s="479">
        <v>321</v>
      </c>
      <c r="L18" s="479">
        <v>288</v>
      </c>
      <c r="M18" s="210"/>
      <c r="N18" s="479">
        <v>39</v>
      </c>
      <c r="O18" s="479">
        <v>47</v>
      </c>
      <c r="P18" s="479">
        <v>25</v>
      </c>
    </row>
    <row r="19" spans="1:19" s="201" customFormat="1" ht="18" customHeight="1">
      <c r="A19" s="173" t="s">
        <v>410</v>
      </c>
      <c r="B19" s="418">
        <v>199</v>
      </c>
      <c r="C19" s="418">
        <v>193</v>
      </c>
      <c r="D19" s="418">
        <v>178</v>
      </c>
      <c r="E19" s="476"/>
      <c r="F19" s="418">
        <v>371</v>
      </c>
      <c r="G19" s="418">
        <v>381</v>
      </c>
      <c r="H19" s="418">
        <v>369</v>
      </c>
      <c r="I19" s="477"/>
      <c r="J19" s="479">
        <v>333</v>
      </c>
      <c r="K19" s="479">
        <v>344</v>
      </c>
      <c r="L19" s="479">
        <v>316</v>
      </c>
      <c r="M19" s="210"/>
      <c r="N19" s="479">
        <v>35</v>
      </c>
      <c r="O19" s="479">
        <v>39</v>
      </c>
      <c r="P19" s="479">
        <v>27</v>
      </c>
      <c r="S19" s="136"/>
    </row>
    <row r="20" spans="1:19" s="201" customFormat="1" ht="18" customHeight="1">
      <c r="A20" s="111"/>
      <c r="B20" s="100"/>
      <c r="C20" s="100"/>
      <c r="D20" s="100"/>
      <c r="E20" s="476"/>
      <c r="F20" s="478"/>
      <c r="G20" s="478"/>
      <c r="H20" s="478"/>
      <c r="I20" s="477"/>
      <c r="J20" s="210"/>
      <c r="K20" s="210"/>
      <c r="L20" s="210"/>
      <c r="M20" s="210"/>
      <c r="N20" s="210"/>
      <c r="O20" s="210"/>
      <c r="P20" s="210"/>
    </row>
    <row r="21" spans="1:19" s="471" customFormat="1">
      <c r="A21" s="93" t="s">
        <v>7</v>
      </c>
      <c r="B21" s="476">
        <v>2276</v>
      </c>
      <c r="C21" s="476">
        <v>2177</v>
      </c>
      <c r="D21" s="476">
        <v>2053</v>
      </c>
      <c r="E21" s="476"/>
      <c r="F21" s="476">
        <v>4940</v>
      </c>
      <c r="G21" s="476">
        <v>4837</v>
      </c>
      <c r="H21" s="476">
        <v>4671</v>
      </c>
      <c r="I21" s="476"/>
      <c r="J21" s="476">
        <v>3685</v>
      </c>
      <c r="K21" s="476">
        <v>3714</v>
      </c>
      <c r="L21" s="476">
        <v>3419</v>
      </c>
      <c r="M21" s="476"/>
      <c r="N21" s="476">
        <v>483</v>
      </c>
      <c r="O21" s="476">
        <v>564</v>
      </c>
      <c r="P21" s="476">
        <v>359</v>
      </c>
    </row>
    <row r="22" spans="1:19" s="136" customFormat="1" ht="13.5" thickBot="1">
      <c r="A22" s="229"/>
      <c r="B22" s="229"/>
      <c r="C22" s="229"/>
      <c r="D22" s="229"/>
      <c r="E22" s="229"/>
      <c r="F22" s="229"/>
      <c r="G22" s="229"/>
      <c r="H22" s="229"/>
      <c r="I22" s="229"/>
      <c r="J22" s="229"/>
      <c r="K22" s="229"/>
      <c r="L22" s="229"/>
      <c r="M22" s="229"/>
      <c r="N22" s="229"/>
      <c r="O22" s="229"/>
      <c r="P22" s="229"/>
    </row>
    <row r="23" spans="1:19" s="136" customFormat="1">
      <c r="A23" s="114"/>
      <c r="B23" s="114"/>
      <c r="C23" s="114"/>
      <c r="D23" s="114"/>
      <c r="E23" s="114"/>
      <c r="F23" s="114"/>
      <c r="G23" s="114"/>
      <c r="H23" s="114"/>
      <c r="I23" s="114"/>
      <c r="J23" s="114"/>
      <c r="K23" s="114"/>
      <c r="L23" s="114"/>
      <c r="M23" s="114"/>
      <c r="N23" s="114"/>
      <c r="O23" s="114"/>
      <c r="P23" s="114"/>
    </row>
    <row r="24" spans="1:19">
      <c r="A24" s="75" t="s">
        <v>400</v>
      </c>
      <c r="B24" s="105"/>
      <c r="C24" s="131"/>
      <c r="D24" s="131"/>
      <c r="E24" s="131"/>
      <c r="F24" s="131"/>
      <c r="G24" s="131"/>
      <c r="H24" s="131"/>
      <c r="I24" s="131"/>
      <c r="Q24" s="131"/>
    </row>
    <row r="25" spans="1:19" s="136" customFormat="1" ht="13.5" thickBot="1">
      <c r="A25" s="75"/>
      <c r="B25" s="229"/>
      <c r="C25" s="229"/>
      <c r="D25" s="229"/>
      <c r="E25" s="229"/>
      <c r="F25" s="229"/>
      <c r="G25" s="229"/>
      <c r="H25" s="229"/>
      <c r="I25" s="229"/>
      <c r="J25" s="229"/>
      <c r="K25" s="229"/>
      <c r="L25" s="229"/>
      <c r="M25" s="229"/>
      <c r="N25" s="229"/>
      <c r="O25" s="229"/>
      <c r="P25" s="229"/>
      <c r="Q25" s="139"/>
    </row>
    <row r="26" spans="1:19" s="136" customFormat="1" ht="15" customHeight="1">
      <c r="A26" s="335"/>
      <c r="B26" s="487" t="s">
        <v>436</v>
      </c>
      <c r="C26" s="487"/>
      <c r="D26" s="487"/>
      <c r="E26" s="487"/>
      <c r="F26" s="486"/>
      <c r="G26" s="490"/>
      <c r="H26" s="490"/>
      <c r="I26" s="331"/>
      <c r="J26" s="486" t="s">
        <v>437</v>
      </c>
      <c r="K26" s="486"/>
      <c r="L26" s="486"/>
      <c r="M26" s="486"/>
      <c r="N26" s="486"/>
      <c r="O26" s="486"/>
      <c r="P26" s="486"/>
      <c r="Q26" s="331"/>
    </row>
    <row r="27" spans="1:19" s="136" customFormat="1" ht="16.5" customHeight="1">
      <c r="A27" s="139"/>
      <c r="B27" s="485" t="s">
        <v>399</v>
      </c>
      <c r="C27" s="485"/>
      <c r="D27" s="485"/>
      <c r="E27" s="329"/>
      <c r="F27" s="485" t="s">
        <v>398</v>
      </c>
      <c r="G27" s="485"/>
      <c r="H27" s="485"/>
      <c r="I27" s="331"/>
      <c r="J27" s="485" t="s">
        <v>388</v>
      </c>
      <c r="K27" s="485"/>
      <c r="L27" s="485"/>
      <c r="M27" s="471"/>
      <c r="N27" s="485" t="s">
        <v>397</v>
      </c>
      <c r="O27" s="485"/>
      <c r="P27" s="485"/>
    </row>
    <row r="28" spans="1:19" s="136" customFormat="1" ht="20.25" customHeight="1">
      <c r="A28" s="470" t="s">
        <v>396</v>
      </c>
      <c r="B28" s="491" t="s">
        <v>29</v>
      </c>
      <c r="C28" s="491" t="s">
        <v>28</v>
      </c>
      <c r="D28" s="492" t="s">
        <v>120</v>
      </c>
      <c r="E28" s="483"/>
      <c r="F28" s="491" t="s">
        <v>29</v>
      </c>
      <c r="G28" s="491" t="s">
        <v>28</v>
      </c>
      <c r="H28" s="492" t="s">
        <v>120</v>
      </c>
      <c r="I28" s="483"/>
      <c r="J28" s="491" t="s">
        <v>29</v>
      </c>
      <c r="K28" s="491" t="s">
        <v>28</v>
      </c>
      <c r="L28" s="492" t="s">
        <v>120</v>
      </c>
      <c r="M28" s="493"/>
      <c r="N28" s="491" t="s">
        <v>29</v>
      </c>
      <c r="O28" s="491" t="s">
        <v>28</v>
      </c>
      <c r="P28" s="492" t="s">
        <v>120</v>
      </c>
    </row>
    <row r="29" spans="1:19" s="136" customFormat="1" ht="21.75" customHeight="1">
      <c r="A29" s="173" t="s">
        <v>414</v>
      </c>
      <c r="B29" s="466">
        <v>49327.540980000005</v>
      </c>
      <c r="C29" s="466">
        <v>45537.029949999989</v>
      </c>
      <c r="D29" s="466">
        <v>44066.283599999973</v>
      </c>
      <c r="E29" s="87"/>
      <c r="F29" s="466">
        <v>8376.7655800000011</v>
      </c>
      <c r="G29" s="466">
        <v>7656.464289999999</v>
      </c>
      <c r="H29" s="466">
        <v>7878.7097699999986</v>
      </c>
      <c r="I29" s="472"/>
      <c r="J29" s="466">
        <v>64214.35662999998</v>
      </c>
      <c r="K29" s="466">
        <v>62177.698310000051</v>
      </c>
      <c r="L29" s="466">
        <v>55550.848360000018</v>
      </c>
      <c r="M29" s="466"/>
      <c r="N29" s="466">
        <v>2763.8314300000006</v>
      </c>
      <c r="O29" s="466">
        <v>1617.7717499999994</v>
      </c>
      <c r="P29" s="466">
        <v>901.22741000000008</v>
      </c>
      <c r="R29" s="179"/>
      <c r="S29" s="494"/>
    </row>
    <row r="30" spans="1:19" s="136" customFormat="1" ht="18" customHeight="1">
      <c r="A30" s="111" t="s">
        <v>408</v>
      </c>
      <c r="B30" s="466">
        <v>52233.558519999991</v>
      </c>
      <c r="C30" s="466">
        <v>47369.51865000002</v>
      </c>
      <c r="D30" s="466">
        <v>45230.523370000003</v>
      </c>
      <c r="E30" s="87"/>
      <c r="F30" s="466">
        <v>6836.426180000004</v>
      </c>
      <c r="G30" s="466">
        <v>6605.5195799999965</v>
      </c>
      <c r="H30" s="466">
        <v>6483.7510899999979</v>
      </c>
      <c r="I30" s="472"/>
      <c r="J30" s="466">
        <v>72630.923569999984</v>
      </c>
      <c r="K30" s="466">
        <v>69260.224100000007</v>
      </c>
      <c r="L30" s="466">
        <v>59296.733720000011</v>
      </c>
      <c r="M30" s="466"/>
      <c r="N30" s="466">
        <v>3215.0553499999992</v>
      </c>
      <c r="O30" s="466">
        <v>1346.7116400000004</v>
      </c>
      <c r="P30" s="466">
        <v>1093.2667799999999</v>
      </c>
      <c r="R30" s="179"/>
      <c r="S30" s="494"/>
    </row>
    <row r="31" spans="1:19" s="136" customFormat="1" ht="18" customHeight="1">
      <c r="A31" s="111" t="s">
        <v>395</v>
      </c>
      <c r="B31" s="466">
        <v>214763.34168999997</v>
      </c>
      <c r="C31" s="466">
        <v>196866.96746999977</v>
      </c>
      <c r="D31" s="466">
        <v>184932.31525999989</v>
      </c>
      <c r="E31" s="87"/>
      <c r="F31" s="466">
        <v>131809.55852999986</v>
      </c>
      <c r="G31" s="466">
        <v>121848.27149000001</v>
      </c>
      <c r="H31" s="466">
        <v>115238.0065499999</v>
      </c>
      <c r="I31" s="472"/>
      <c r="J31" s="466">
        <v>256302.78723999986</v>
      </c>
      <c r="K31" s="466">
        <v>247609.0563300002</v>
      </c>
      <c r="L31" s="466">
        <v>240457.4066199997</v>
      </c>
      <c r="M31" s="466"/>
      <c r="N31" s="466">
        <v>9953.6982099999968</v>
      </c>
      <c r="O31" s="466">
        <v>7897.1306000000004</v>
      </c>
      <c r="P31" s="466">
        <v>7195.2070300000023</v>
      </c>
      <c r="R31" s="179"/>
      <c r="S31" s="494"/>
    </row>
    <row r="32" spans="1:19" s="201" customFormat="1" ht="18" customHeight="1">
      <c r="A32" s="173" t="s">
        <v>411</v>
      </c>
      <c r="B32" s="466">
        <v>25627.539660000002</v>
      </c>
      <c r="C32" s="466">
        <v>26926.986080000006</v>
      </c>
      <c r="D32" s="466">
        <v>23561.362600000004</v>
      </c>
      <c r="E32" s="87"/>
      <c r="F32" s="466">
        <v>11565.607720000004</v>
      </c>
      <c r="G32" s="466">
        <v>11942.042510000005</v>
      </c>
      <c r="H32" s="466">
        <v>9471.8268199999966</v>
      </c>
      <c r="I32" s="472"/>
      <c r="J32" s="466">
        <v>38415.688809999992</v>
      </c>
      <c r="K32" s="466">
        <v>38917.692510000008</v>
      </c>
      <c r="L32" s="466">
        <v>33586.049510000004</v>
      </c>
      <c r="M32" s="466"/>
      <c r="N32" s="466">
        <v>3735.0719599999998</v>
      </c>
      <c r="O32" s="466">
        <v>2590.5841</v>
      </c>
      <c r="P32" s="466">
        <v>2712.3211099999994</v>
      </c>
      <c r="R32" s="179"/>
      <c r="S32" s="494"/>
    </row>
    <row r="33" spans="1:19" s="136" customFormat="1" ht="18" customHeight="1">
      <c r="A33" s="173" t="s">
        <v>413</v>
      </c>
      <c r="B33" s="466">
        <v>33410.442579999995</v>
      </c>
      <c r="C33" s="466">
        <v>33038.863280000005</v>
      </c>
      <c r="D33" s="466">
        <v>31022.847399999999</v>
      </c>
      <c r="E33" s="87"/>
      <c r="F33" s="466">
        <v>7750.100510000002</v>
      </c>
      <c r="G33" s="466">
        <v>8155.1352600000018</v>
      </c>
      <c r="H33" s="466">
        <v>7249.9721399999999</v>
      </c>
      <c r="I33" s="472"/>
      <c r="J33" s="466">
        <v>48811.887949999989</v>
      </c>
      <c r="K33" s="466">
        <v>45075.484919999995</v>
      </c>
      <c r="L33" s="466">
        <v>32011.120709999999</v>
      </c>
      <c r="M33" s="466"/>
      <c r="N33" s="466">
        <v>2437.2799899999995</v>
      </c>
      <c r="O33" s="466">
        <v>985.58521000000042</v>
      </c>
      <c r="P33" s="466">
        <v>468.31281999999993</v>
      </c>
      <c r="R33" s="179"/>
      <c r="S33" s="494"/>
    </row>
    <row r="34" spans="1:19" s="136" customFormat="1" ht="18" customHeight="1">
      <c r="A34" s="173" t="s">
        <v>412</v>
      </c>
      <c r="B34" s="466">
        <v>91840.806450000091</v>
      </c>
      <c r="C34" s="466">
        <v>80953.931170000054</v>
      </c>
      <c r="D34" s="466">
        <v>72580.717380000002</v>
      </c>
      <c r="E34" s="87"/>
      <c r="F34" s="466">
        <v>24560.704439999994</v>
      </c>
      <c r="G34" s="466">
        <v>24496.042139999998</v>
      </c>
      <c r="H34" s="466">
        <v>21731.780560000017</v>
      </c>
      <c r="I34" s="472"/>
      <c r="J34" s="466">
        <v>110002.66926999998</v>
      </c>
      <c r="K34" s="466">
        <v>113913.55463999996</v>
      </c>
      <c r="L34" s="466">
        <v>94177.64724000002</v>
      </c>
      <c r="M34" s="466"/>
      <c r="N34" s="466">
        <v>5993.345470000002</v>
      </c>
      <c r="O34" s="466">
        <v>3762.3405099999991</v>
      </c>
      <c r="P34" s="466">
        <v>2185.5242499999995</v>
      </c>
      <c r="R34" s="179"/>
      <c r="S34" s="494"/>
    </row>
    <row r="35" spans="1:19" s="136" customFormat="1" ht="18" customHeight="1">
      <c r="A35" s="111" t="s">
        <v>415</v>
      </c>
      <c r="B35" s="466">
        <v>39090.707549999999</v>
      </c>
      <c r="C35" s="466">
        <v>38938.701150000001</v>
      </c>
      <c r="D35" s="466">
        <v>34504.536350000017</v>
      </c>
      <c r="E35" s="87"/>
      <c r="F35" s="466">
        <v>4909.8252599999978</v>
      </c>
      <c r="G35" s="466">
        <v>5080.4532200000021</v>
      </c>
      <c r="H35" s="466">
        <v>5081.7173400000038</v>
      </c>
      <c r="I35" s="472"/>
      <c r="J35" s="466">
        <v>49205.248449999985</v>
      </c>
      <c r="K35" s="466">
        <v>53605.311739999997</v>
      </c>
      <c r="L35" s="466">
        <v>48930.600919999997</v>
      </c>
      <c r="M35" s="466"/>
      <c r="N35" s="466">
        <v>1349.8623600000001</v>
      </c>
      <c r="O35" s="466">
        <v>356.29665999999997</v>
      </c>
      <c r="P35" s="466">
        <v>159.62759</v>
      </c>
      <c r="R35" s="179"/>
      <c r="S35" s="494"/>
    </row>
    <row r="36" spans="1:19" s="201" customFormat="1" ht="18" customHeight="1">
      <c r="A36" s="474" t="s">
        <v>406</v>
      </c>
      <c r="B36" s="466">
        <v>36914.772290000015</v>
      </c>
      <c r="C36" s="466">
        <v>36890.054989999997</v>
      </c>
      <c r="D36" s="466">
        <v>34397.665590000004</v>
      </c>
      <c r="E36" s="87"/>
      <c r="F36" s="466">
        <v>3469.9647499999987</v>
      </c>
      <c r="G36" s="466">
        <v>3966.7669099999985</v>
      </c>
      <c r="H36" s="466">
        <v>3909.6425099999992</v>
      </c>
      <c r="I36" s="472"/>
      <c r="J36" s="466">
        <v>62484.155479999972</v>
      </c>
      <c r="K36" s="466">
        <v>56955.576449999979</v>
      </c>
      <c r="L36" s="466">
        <v>49203.910160000021</v>
      </c>
      <c r="M36" s="466"/>
      <c r="N36" s="466">
        <v>3753.5960300000002</v>
      </c>
      <c r="O36" s="466">
        <v>2692.7881799999996</v>
      </c>
      <c r="P36" s="466">
        <v>2215.5610499999998</v>
      </c>
      <c r="R36" s="179"/>
      <c r="S36" s="494"/>
    </row>
    <row r="37" spans="1:19" s="136" customFormat="1" ht="18" customHeight="1">
      <c r="A37" s="110" t="s">
        <v>407</v>
      </c>
      <c r="B37" s="466">
        <v>38802.582099999992</v>
      </c>
      <c r="C37" s="466">
        <v>36733.475389999985</v>
      </c>
      <c r="D37" s="466">
        <v>33322.724679999992</v>
      </c>
      <c r="E37" s="87"/>
      <c r="F37" s="466">
        <v>9184.2313600000016</v>
      </c>
      <c r="G37" s="466">
        <v>9557.2161300000025</v>
      </c>
      <c r="H37" s="466">
        <v>8945.4590099999969</v>
      </c>
      <c r="I37" s="472"/>
      <c r="J37" s="466">
        <v>88156.322129999971</v>
      </c>
      <c r="K37" s="466">
        <v>84792.552050000028</v>
      </c>
      <c r="L37" s="466">
        <v>75540.880839999998</v>
      </c>
      <c r="M37" s="466"/>
      <c r="N37" s="466">
        <v>4871.2979300000006</v>
      </c>
      <c r="O37" s="466">
        <v>2176.1522099999997</v>
      </c>
      <c r="P37" s="466">
        <v>1493.0236800000002</v>
      </c>
      <c r="R37" s="179"/>
      <c r="S37" s="494"/>
    </row>
    <row r="38" spans="1:19" s="136" customFormat="1" ht="18" customHeight="1">
      <c r="A38" s="173" t="s">
        <v>409</v>
      </c>
      <c r="B38" s="466">
        <v>34605.690369999982</v>
      </c>
      <c r="C38" s="466">
        <v>31929.02684000001</v>
      </c>
      <c r="D38" s="466">
        <v>30715.458750000002</v>
      </c>
      <c r="E38" s="87"/>
      <c r="F38" s="466">
        <v>8300.8693499999954</v>
      </c>
      <c r="G38" s="466">
        <v>6731.2106199999989</v>
      </c>
      <c r="H38" s="466">
        <v>7062.9645699999974</v>
      </c>
      <c r="I38" s="472"/>
      <c r="J38" s="466">
        <v>62953.743730000089</v>
      </c>
      <c r="K38" s="466">
        <v>66116.005029999942</v>
      </c>
      <c r="L38" s="466">
        <v>55536.078759999982</v>
      </c>
      <c r="M38" s="466"/>
      <c r="N38" s="466">
        <v>3358.5982499999996</v>
      </c>
      <c r="O38" s="466">
        <v>1695.8847499999993</v>
      </c>
      <c r="P38" s="466">
        <v>907.66674999999964</v>
      </c>
      <c r="R38" s="179"/>
      <c r="S38" s="494"/>
    </row>
    <row r="39" spans="1:19" s="136" customFormat="1" ht="18" customHeight="1">
      <c r="A39" s="475" t="s">
        <v>405</v>
      </c>
      <c r="B39" s="466">
        <v>68996.209339999972</v>
      </c>
      <c r="C39" s="466">
        <v>64142.89191000002</v>
      </c>
      <c r="D39" s="466">
        <v>56356.009539999985</v>
      </c>
      <c r="E39" s="87"/>
      <c r="F39" s="466">
        <v>21368.01588000001</v>
      </c>
      <c r="G39" s="466">
        <v>18582.126050000021</v>
      </c>
      <c r="H39" s="466">
        <v>15874.586419999996</v>
      </c>
      <c r="I39" s="472"/>
      <c r="J39" s="466">
        <v>89514.544300000038</v>
      </c>
      <c r="K39" s="466">
        <v>90103.560630000036</v>
      </c>
      <c r="L39" s="466">
        <v>80385.485769999999</v>
      </c>
      <c r="M39" s="466"/>
      <c r="N39" s="466">
        <v>4367.1104299999997</v>
      </c>
      <c r="O39" s="466">
        <v>2860.6393199999998</v>
      </c>
      <c r="P39" s="466">
        <v>1841.8535899999999</v>
      </c>
      <c r="R39" s="179"/>
      <c r="S39" s="494"/>
    </row>
    <row r="40" spans="1:19" s="201" customFormat="1" ht="18" customHeight="1">
      <c r="A40" s="173" t="s">
        <v>410</v>
      </c>
      <c r="B40" s="466">
        <v>61911.859030000036</v>
      </c>
      <c r="C40" s="466">
        <v>64049.665429999979</v>
      </c>
      <c r="D40" s="466">
        <v>64402.71795000002</v>
      </c>
      <c r="E40" s="87"/>
      <c r="F40" s="466">
        <v>17360.743859999991</v>
      </c>
      <c r="G40" s="466">
        <v>17920.373509999987</v>
      </c>
      <c r="H40" s="466">
        <v>15857.736950000013</v>
      </c>
      <c r="I40" s="472"/>
      <c r="J40" s="466">
        <v>107388.34467999994</v>
      </c>
      <c r="K40" s="466">
        <v>111691.44145999999</v>
      </c>
      <c r="L40" s="466">
        <v>91381.953059999913</v>
      </c>
      <c r="M40" s="466"/>
      <c r="N40" s="466">
        <v>2504.7562100000005</v>
      </c>
      <c r="O40" s="466">
        <v>1370.9534200000001</v>
      </c>
      <c r="P40" s="466">
        <v>889.54071999999985</v>
      </c>
      <c r="R40" s="179"/>
      <c r="S40" s="494"/>
    </row>
    <row r="41" spans="1:19" s="136" customFormat="1">
      <c r="A41" s="114"/>
      <c r="B41" s="156"/>
      <c r="C41" s="156"/>
      <c r="D41" s="156"/>
      <c r="E41" s="87"/>
      <c r="F41" s="473"/>
      <c r="G41" s="473"/>
      <c r="H41" s="473"/>
      <c r="I41" s="472"/>
      <c r="J41" s="156"/>
      <c r="R41" s="179"/>
      <c r="S41" s="494"/>
    </row>
    <row r="42" spans="1:19" s="471" customFormat="1">
      <c r="A42" s="93" t="s">
        <v>7</v>
      </c>
      <c r="B42" s="179">
        <v>747525.05056000024</v>
      </c>
      <c r="C42" s="179">
        <v>703377.11230999988</v>
      </c>
      <c r="D42" s="179">
        <v>655093.16246999986</v>
      </c>
      <c r="E42" s="179"/>
      <c r="F42" s="179">
        <v>255492.81341999985</v>
      </c>
      <c r="G42" s="179">
        <v>242541.62171000004</v>
      </c>
      <c r="H42" s="179">
        <v>224786.1537299999</v>
      </c>
      <c r="I42" s="179"/>
      <c r="J42" s="179">
        <v>1050080.6722399998</v>
      </c>
      <c r="K42" s="179">
        <v>1040218.1581700002</v>
      </c>
      <c r="L42" s="179">
        <v>916058.71566999971</v>
      </c>
      <c r="M42" s="179"/>
      <c r="N42" s="179">
        <v>48303.503619999996</v>
      </c>
      <c r="O42" s="179">
        <v>29352.838349999998</v>
      </c>
      <c r="P42" s="179">
        <v>22063.132779999996</v>
      </c>
      <c r="R42" s="179"/>
      <c r="S42" s="494"/>
    </row>
    <row r="43" spans="1:19" s="136" customFormat="1" ht="13.5" thickBot="1">
      <c r="A43" s="229"/>
      <c r="B43" s="229"/>
      <c r="C43" s="229"/>
      <c r="D43" s="229"/>
      <c r="E43" s="229"/>
      <c r="F43" s="229"/>
      <c r="G43" s="229"/>
      <c r="H43" s="229"/>
      <c r="I43" s="229"/>
      <c r="J43" s="229"/>
      <c r="K43" s="229"/>
      <c r="L43" s="229"/>
      <c r="M43" s="229"/>
      <c r="N43" s="229"/>
      <c r="O43" s="229"/>
      <c r="P43" s="229"/>
    </row>
    <row r="44" spans="1:19" s="136" customFormat="1">
      <c r="A44" s="114"/>
      <c r="B44" s="114"/>
      <c r="C44" s="114"/>
      <c r="D44" s="114"/>
      <c r="E44" s="114"/>
      <c r="F44" s="114"/>
      <c r="G44" s="114"/>
      <c r="H44" s="114"/>
      <c r="I44" s="114"/>
      <c r="J44" s="114"/>
      <c r="K44" s="114"/>
      <c r="L44" s="114"/>
      <c r="M44" s="114"/>
      <c r="N44" s="114"/>
      <c r="O44" s="114"/>
      <c r="P44" s="114"/>
    </row>
    <row r="46" spans="1:19" s="136" customFormat="1" ht="30.6" customHeight="1">
      <c r="A46" s="532" t="s">
        <v>438</v>
      </c>
      <c r="B46" s="533"/>
      <c r="C46" s="533"/>
      <c r="D46" s="533"/>
      <c r="E46" s="533"/>
      <c r="F46" s="533"/>
      <c r="G46" s="533"/>
      <c r="H46" s="533"/>
      <c r="I46" s="533"/>
      <c r="J46" s="533"/>
      <c r="K46" s="534"/>
      <c r="L46" s="534"/>
      <c r="M46" s="534"/>
      <c r="N46" s="534"/>
      <c r="O46" s="534"/>
      <c r="P46" s="534"/>
    </row>
    <row r="47" spans="1:19" ht="14.25">
      <c r="A47" s="88" t="s">
        <v>435</v>
      </c>
    </row>
    <row r="48" spans="1:19" ht="14.25">
      <c r="A48" s="88" t="s">
        <v>434</v>
      </c>
    </row>
    <row r="49" spans="1:1">
      <c r="A49" s="69" t="s">
        <v>462</v>
      </c>
    </row>
  </sheetData>
  <mergeCells count="1">
    <mergeCell ref="A46:P46"/>
  </mergeCells>
  <phoneticPr fontId="37" type="noConversion"/>
  <pageMargins left="0.74803149606299213" right="0.74803149606299213" top="0.98425196850393704" bottom="0.98425196850393704" header="0.51181102362204722" footer="0.51181102362204722"/>
  <pageSetup paperSize="9" scale="68" fitToHeight="0" orientation="landscape" r:id="rId1"/>
  <headerFooter alignWithMargins="0"/>
</worksheet>
</file>

<file path=xl/worksheets/sheet29.xml><?xml version="1.0" encoding="utf-8"?>
<worksheet xmlns="http://schemas.openxmlformats.org/spreadsheetml/2006/main" xmlns:r="http://schemas.openxmlformats.org/officeDocument/2006/relationships">
  <dimension ref="A1:AA29"/>
  <sheetViews>
    <sheetView workbookViewId="0">
      <pane xSplit="2" ySplit="7" topLeftCell="C8" activePane="bottomRight" state="frozen"/>
      <selection activeCell="L36" sqref="L36"/>
      <selection pane="topRight" activeCell="L36" sqref="L36"/>
      <selection pane="bottomLeft" activeCell="L36" sqref="L36"/>
      <selection pane="bottomRight"/>
    </sheetView>
  </sheetViews>
  <sheetFormatPr defaultRowHeight="12.75" outlineLevelCol="1"/>
  <cols>
    <col min="1" max="2" width="9.140625" style="61"/>
    <col min="3" max="3" width="11.140625" style="61" hidden="1" customWidth="1" outlineLevel="1"/>
    <col min="4" max="4" width="9.42578125" style="61" hidden="1" customWidth="1" outlineLevel="1"/>
    <col min="5" max="5" width="9.140625" style="61" hidden="1" customWidth="1" outlineLevel="1"/>
    <col min="6" max="6" width="10.42578125" style="61" hidden="1" customWidth="1" outlineLevel="1"/>
    <col min="7" max="7" width="11.5703125" style="61" hidden="1" customWidth="1" outlineLevel="1"/>
    <col min="8" max="8" width="14.28515625" style="61" hidden="1" customWidth="1" outlineLevel="1"/>
    <col min="9" max="9" width="12.7109375" style="61" hidden="1" customWidth="1" outlineLevel="1"/>
    <col min="10" max="10" width="12.42578125" style="61" hidden="1" customWidth="1" outlineLevel="1"/>
    <col min="11" max="11" width="11.42578125" style="61" customWidth="1" collapsed="1"/>
    <col min="12" max="12" width="10" style="61" hidden="1" customWidth="1" outlineLevel="1"/>
    <col min="13" max="13" width="12.28515625" style="61" hidden="1" customWidth="1" outlineLevel="1"/>
    <col min="14" max="14" width="11.7109375" style="61" hidden="1" customWidth="1" outlineLevel="1"/>
    <col min="15" max="15" width="10.85546875" style="61" hidden="1" customWidth="1" outlineLevel="1"/>
    <col min="16" max="16" width="9.140625" style="61" hidden="1" customWidth="1" outlineLevel="1"/>
    <col min="17" max="17" width="13.28515625" style="61" hidden="1" customWidth="1" outlineLevel="1"/>
    <col min="18" max="18" width="9.140625" style="61" hidden="1" customWidth="1" outlineLevel="1"/>
    <col min="19" max="19" width="11.28515625" style="61" hidden="1" customWidth="1" outlineLevel="1"/>
    <col min="20" max="20" width="9.140625" style="61" hidden="1" customWidth="1" outlineLevel="1"/>
    <col min="21" max="21" width="13.42578125" style="61" hidden="1" customWidth="1" outlineLevel="1"/>
    <col min="22" max="22" width="9.140625" style="61" hidden="1" customWidth="1" outlineLevel="1"/>
    <col min="23" max="23" width="13.85546875" style="61" hidden="1" customWidth="1" outlineLevel="1"/>
    <col min="24" max="24" width="9.140625" style="61" hidden="1" customWidth="1" outlineLevel="1"/>
    <col min="25" max="25" width="11.42578125" style="61" hidden="1" customWidth="1" outlineLevel="1"/>
    <col min="26" max="26" width="9.140625" style="61" hidden="1" customWidth="1" outlineLevel="1"/>
    <col min="27" max="27" width="11" style="61" customWidth="1" collapsed="1"/>
    <col min="28" max="16384" width="9.140625" style="61"/>
  </cols>
  <sheetData>
    <row r="1" spans="1:27" ht="18">
      <c r="A1" s="62" t="s">
        <v>440</v>
      </c>
    </row>
    <row r="2" spans="1:27" ht="14.25">
      <c r="A2" s="323" t="s">
        <v>210</v>
      </c>
    </row>
    <row r="3" spans="1:27" ht="14.25">
      <c r="A3" s="120" t="s">
        <v>442</v>
      </c>
    </row>
    <row r="4" spans="1:27" ht="18">
      <c r="A4" s="62"/>
    </row>
    <row r="5" spans="1:27" ht="13.5" customHeight="1" thickBot="1">
      <c r="A5" s="497"/>
      <c r="B5" s="497"/>
      <c r="C5" s="355" t="s">
        <v>135</v>
      </c>
      <c r="D5" s="355"/>
      <c r="E5" s="355"/>
      <c r="F5" s="355"/>
      <c r="G5" s="355"/>
      <c r="H5" s="355"/>
      <c r="I5" s="355"/>
      <c r="J5" s="355"/>
      <c r="K5" s="228"/>
      <c r="L5" s="348" t="s">
        <v>259</v>
      </c>
      <c r="M5" s="348"/>
      <c r="N5" s="348"/>
      <c r="O5" s="348"/>
      <c r="P5" s="348"/>
      <c r="Q5" s="348"/>
      <c r="R5" s="348"/>
      <c r="S5" s="348"/>
      <c r="T5" s="348"/>
      <c r="U5" s="348"/>
      <c r="V5" s="348"/>
      <c r="W5" s="348"/>
      <c r="X5" s="348"/>
      <c r="Y5" s="348"/>
      <c r="Z5" s="348"/>
      <c r="AA5" s="228"/>
    </row>
    <row r="6" spans="1:27" ht="19.5" customHeight="1">
      <c r="A6" s="535" t="s">
        <v>13</v>
      </c>
      <c r="B6" s="535" t="s">
        <v>21</v>
      </c>
      <c r="C6" s="518" t="s">
        <v>135</v>
      </c>
      <c r="D6" s="518"/>
      <c r="E6" s="518"/>
      <c r="F6" s="518"/>
      <c r="G6" s="518"/>
      <c r="H6" s="518"/>
      <c r="I6" s="518"/>
      <c r="J6" s="518"/>
      <c r="K6" s="518"/>
      <c r="L6" s="536" t="s">
        <v>439</v>
      </c>
      <c r="M6" s="536"/>
      <c r="N6" s="536"/>
      <c r="O6" s="536"/>
      <c r="P6" s="536"/>
      <c r="Q6" s="536"/>
      <c r="R6" s="536"/>
      <c r="S6" s="536"/>
      <c r="T6" s="536"/>
      <c r="U6" s="536"/>
      <c r="V6" s="536"/>
      <c r="W6" s="536"/>
      <c r="X6" s="536"/>
      <c r="Y6" s="536"/>
      <c r="Z6" s="536"/>
      <c r="AA6" s="536"/>
    </row>
    <row r="7" spans="1:27" ht="51">
      <c r="A7" s="535"/>
      <c r="B7" s="535"/>
      <c r="C7" s="441" t="s">
        <v>229</v>
      </c>
      <c r="D7" s="442" t="s">
        <v>152</v>
      </c>
      <c r="E7" s="442" t="s">
        <v>153</v>
      </c>
      <c r="F7" s="442" t="s">
        <v>154</v>
      </c>
      <c r="G7" s="442" t="s">
        <v>155</v>
      </c>
      <c r="H7" s="442" t="s">
        <v>156</v>
      </c>
      <c r="I7" s="442" t="s">
        <v>157</v>
      </c>
      <c r="J7" s="442" t="s">
        <v>158</v>
      </c>
      <c r="K7" s="443" t="s">
        <v>7</v>
      </c>
      <c r="L7" s="445" t="s">
        <v>141</v>
      </c>
      <c r="M7" s="445" t="s">
        <v>142</v>
      </c>
      <c r="N7" s="445" t="s">
        <v>136</v>
      </c>
      <c r="O7" s="445" t="s">
        <v>143</v>
      </c>
      <c r="P7" s="445" t="s">
        <v>137</v>
      </c>
      <c r="Q7" s="445" t="s">
        <v>144</v>
      </c>
      <c r="R7" s="445" t="s">
        <v>145</v>
      </c>
      <c r="S7" s="445" t="s">
        <v>138</v>
      </c>
      <c r="T7" s="445" t="s">
        <v>139</v>
      </c>
      <c r="U7" s="445" t="s">
        <v>149</v>
      </c>
      <c r="V7" s="445" t="s">
        <v>150</v>
      </c>
      <c r="W7" s="445" t="s">
        <v>148</v>
      </c>
      <c r="X7" s="445" t="s">
        <v>146</v>
      </c>
      <c r="Y7" s="445" t="s">
        <v>228</v>
      </c>
      <c r="Z7" s="445" t="s">
        <v>140</v>
      </c>
      <c r="AA7" s="444" t="s">
        <v>7</v>
      </c>
    </row>
    <row r="8" spans="1:27">
      <c r="A8" s="69" t="s">
        <v>34</v>
      </c>
      <c r="C8" s="339">
        <v>2</v>
      </c>
      <c r="D8" s="339">
        <v>760</v>
      </c>
      <c r="E8" s="339">
        <v>1418</v>
      </c>
      <c r="F8" s="339">
        <v>1</v>
      </c>
      <c r="G8" s="339">
        <v>377</v>
      </c>
      <c r="H8" s="339">
        <v>466</v>
      </c>
      <c r="I8" s="339">
        <v>3690</v>
      </c>
      <c r="J8" s="339">
        <v>489</v>
      </c>
      <c r="K8" s="180">
        <v>7203</v>
      </c>
      <c r="L8" s="339">
        <v>301</v>
      </c>
      <c r="M8" s="339">
        <v>944</v>
      </c>
      <c r="N8" s="339">
        <v>90</v>
      </c>
      <c r="O8" s="339">
        <v>292</v>
      </c>
      <c r="P8" s="339">
        <v>132</v>
      </c>
      <c r="Q8" s="339">
        <v>0</v>
      </c>
      <c r="R8" s="339">
        <v>56</v>
      </c>
      <c r="S8" s="339">
        <v>16</v>
      </c>
      <c r="T8" s="339">
        <v>940</v>
      </c>
      <c r="U8" s="339">
        <v>165</v>
      </c>
      <c r="V8" s="339">
        <v>39</v>
      </c>
      <c r="W8" s="339">
        <v>248</v>
      </c>
      <c r="X8" s="339">
        <v>30</v>
      </c>
      <c r="Y8" s="339">
        <v>207</v>
      </c>
      <c r="Z8" s="339">
        <v>4</v>
      </c>
      <c r="AA8" s="180">
        <v>3464</v>
      </c>
    </row>
    <row r="9" spans="1:27">
      <c r="A9" s="69" t="s">
        <v>30</v>
      </c>
      <c r="C9" s="339">
        <v>2</v>
      </c>
      <c r="D9" s="339">
        <v>816</v>
      </c>
      <c r="E9" s="339">
        <v>1189</v>
      </c>
      <c r="F9" s="339">
        <v>3</v>
      </c>
      <c r="G9" s="339">
        <v>361</v>
      </c>
      <c r="H9" s="339">
        <v>565</v>
      </c>
      <c r="I9" s="339">
        <v>4360</v>
      </c>
      <c r="J9" s="339">
        <v>737</v>
      </c>
      <c r="K9" s="180">
        <v>8033</v>
      </c>
      <c r="L9" s="339">
        <v>204</v>
      </c>
      <c r="M9" s="339">
        <v>962</v>
      </c>
      <c r="N9" s="339">
        <v>152</v>
      </c>
      <c r="O9" s="339">
        <v>125</v>
      </c>
      <c r="P9" s="339">
        <v>46</v>
      </c>
      <c r="Q9" s="339">
        <v>0</v>
      </c>
      <c r="R9" s="339">
        <v>64</v>
      </c>
      <c r="S9" s="339">
        <v>11</v>
      </c>
      <c r="T9" s="339">
        <v>1049</v>
      </c>
      <c r="U9" s="339">
        <v>212</v>
      </c>
      <c r="V9" s="339">
        <v>50</v>
      </c>
      <c r="W9" s="339">
        <v>163</v>
      </c>
      <c r="X9" s="339">
        <v>20</v>
      </c>
      <c r="Y9" s="339">
        <v>231</v>
      </c>
      <c r="Z9" s="339">
        <v>6</v>
      </c>
      <c r="AA9" s="180">
        <v>3295</v>
      </c>
    </row>
    <row r="10" spans="1:27">
      <c r="A10" s="69" t="s">
        <v>29</v>
      </c>
      <c r="C10" s="339">
        <v>0</v>
      </c>
      <c r="D10" s="339">
        <v>642</v>
      </c>
      <c r="E10" s="339">
        <v>1066</v>
      </c>
      <c r="F10" s="339">
        <v>2</v>
      </c>
      <c r="G10" s="339">
        <v>394</v>
      </c>
      <c r="H10" s="339">
        <v>485</v>
      </c>
      <c r="I10" s="339">
        <v>4269</v>
      </c>
      <c r="J10" s="339">
        <v>394</v>
      </c>
      <c r="K10" s="180">
        <v>7252</v>
      </c>
      <c r="L10" s="339">
        <v>182</v>
      </c>
      <c r="M10" s="339">
        <v>650</v>
      </c>
      <c r="N10" s="339">
        <v>144</v>
      </c>
      <c r="O10" s="339">
        <v>99</v>
      </c>
      <c r="P10" s="339">
        <v>54</v>
      </c>
      <c r="Q10" s="339">
        <v>0</v>
      </c>
      <c r="R10" s="339">
        <v>43</v>
      </c>
      <c r="S10" s="339">
        <v>16</v>
      </c>
      <c r="T10" s="339">
        <v>796</v>
      </c>
      <c r="U10" s="339">
        <v>257</v>
      </c>
      <c r="V10" s="339">
        <v>44</v>
      </c>
      <c r="W10" s="339">
        <v>104</v>
      </c>
      <c r="X10" s="339">
        <v>20</v>
      </c>
      <c r="Y10" s="339">
        <v>176</v>
      </c>
      <c r="Z10" s="339">
        <v>6</v>
      </c>
      <c r="AA10" s="180">
        <v>2591</v>
      </c>
    </row>
    <row r="11" spans="1:27">
      <c r="A11" s="69" t="s">
        <v>28</v>
      </c>
      <c r="C11" s="339">
        <v>0</v>
      </c>
      <c r="D11" s="339">
        <v>651</v>
      </c>
      <c r="E11" s="339">
        <v>1110</v>
      </c>
      <c r="F11" s="339">
        <v>0</v>
      </c>
      <c r="G11" s="339">
        <v>310</v>
      </c>
      <c r="H11" s="339">
        <v>542</v>
      </c>
      <c r="I11" s="339">
        <v>3591</v>
      </c>
      <c r="J11" s="339">
        <v>532</v>
      </c>
      <c r="K11" s="180">
        <v>6736</v>
      </c>
      <c r="L11" s="339">
        <v>165</v>
      </c>
      <c r="M11" s="339">
        <v>399</v>
      </c>
      <c r="N11" s="339">
        <v>122</v>
      </c>
      <c r="O11" s="339">
        <v>44</v>
      </c>
      <c r="P11" s="339">
        <v>28</v>
      </c>
      <c r="Q11" s="339">
        <v>3</v>
      </c>
      <c r="R11" s="339">
        <v>23</v>
      </c>
      <c r="S11" s="339">
        <v>2</v>
      </c>
      <c r="T11" s="339">
        <v>701</v>
      </c>
      <c r="U11" s="339">
        <v>266</v>
      </c>
      <c r="V11" s="339">
        <v>34</v>
      </c>
      <c r="W11" s="339">
        <v>49</v>
      </c>
      <c r="X11" s="339">
        <v>9</v>
      </c>
      <c r="Y11" s="339">
        <v>211</v>
      </c>
      <c r="Z11" s="339">
        <v>0</v>
      </c>
      <c r="AA11" s="180">
        <v>2056</v>
      </c>
    </row>
    <row r="12" spans="1:27">
      <c r="A12" s="69" t="s">
        <v>120</v>
      </c>
      <c r="C12" s="339">
        <v>1</v>
      </c>
      <c r="D12" s="339">
        <v>419</v>
      </c>
      <c r="E12" s="339">
        <v>189</v>
      </c>
      <c r="F12" s="339">
        <v>0</v>
      </c>
      <c r="G12" s="339">
        <v>53</v>
      </c>
      <c r="H12" s="339">
        <v>346</v>
      </c>
      <c r="I12" s="339">
        <v>972</v>
      </c>
      <c r="J12" s="339">
        <v>198</v>
      </c>
      <c r="K12" s="180">
        <v>2178</v>
      </c>
      <c r="L12" s="339">
        <v>298</v>
      </c>
      <c r="M12" s="339">
        <v>125</v>
      </c>
      <c r="N12" s="339">
        <v>58</v>
      </c>
      <c r="O12" s="339">
        <v>5</v>
      </c>
      <c r="P12" s="339">
        <v>9</v>
      </c>
      <c r="Q12" s="339">
        <v>9</v>
      </c>
      <c r="R12" s="339">
        <v>5</v>
      </c>
      <c r="S12" s="339">
        <v>1</v>
      </c>
      <c r="T12" s="339">
        <v>328</v>
      </c>
      <c r="U12" s="339">
        <v>139</v>
      </c>
      <c r="V12" s="339">
        <v>29</v>
      </c>
      <c r="W12" s="339">
        <v>26</v>
      </c>
      <c r="X12" s="339">
        <v>2</v>
      </c>
      <c r="Y12" s="339">
        <v>139</v>
      </c>
      <c r="Z12" s="339">
        <v>0</v>
      </c>
      <c r="AA12" s="180">
        <v>1173</v>
      </c>
    </row>
    <row r="13" spans="1:27">
      <c r="C13" s="339"/>
      <c r="D13" s="339"/>
      <c r="E13" s="339"/>
      <c r="F13" s="339"/>
      <c r="G13" s="339"/>
      <c r="H13" s="339"/>
      <c r="I13" s="339"/>
      <c r="J13" s="339"/>
      <c r="K13" s="339"/>
    </row>
    <row r="14" spans="1:27">
      <c r="A14" s="69" t="s">
        <v>29</v>
      </c>
      <c r="B14" s="205" t="s">
        <v>22</v>
      </c>
      <c r="C14" s="339">
        <v>0</v>
      </c>
      <c r="D14" s="339">
        <v>191</v>
      </c>
      <c r="E14" s="339">
        <v>272</v>
      </c>
      <c r="F14" s="339">
        <v>1</v>
      </c>
      <c r="G14" s="339">
        <v>77</v>
      </c>
      <c r="H14" s="339">
        <v>108</v>
      </c>
      <c r="I14" s="339">
        <v>1104</v>
      </c>
      <c r="J14" s="339">
        <v>108</v>
      </c>
      <c r="K14" s="180">
        <v>1861</v>
      </c>
      <c r="L14" s="339">
        <v>35</v>
      </c>
      <c r="M14" s="339">
        <v>191</v>
      </c>
      <c r="N14" s="339">
        <v>48</v>
      </c>
      <c r="O14" s="339">
        <v>41</v>
      </c>
      <c r="P14" s="339">
        <v>11</v>
      </c>
      <c r="Q14" s="339">
        <v>0</v>
      </c>
      <c r="R14" s="339">
        <v>16</v>
      </c>
      <c r="S14" s="339">
        <v>5</v>
      </c>
      <c r="T14" s="339">
        <v>228</v>
      </c>
      <c r="U14" s="339">
        <v>63</v>
      </c>
      <c r="V14" s="339">
        <v>10</v>
      </c>
      <c r="W14" s="339">
        <v>32</v>
      </c>
      <c r="X14" s="339">
        <v>1</v>
      </c>
      <c r="Y14" s="339">
        <v>42</v>
      </c>
      <c r="Z14" s="339">
        <v>2</v>
      </c>
      <c r="AA14" s="180">
        <v>725</v>
      </c>
    </row>
    <row r="15" spans="1:27">
      <c r="B15" s="201" t="s">
        <v>23</v>
      </c>
      <c r="C15" s="339">
        <v>0</v>
      </c>
      <c r="D15" s="339">
        <v>154</v>
      </c>
      <c r="E15" s="339">
        <v>255</v>
      </c>
      <c r="F15" s="339">
        <v>1</v>
      </c>
      <c r="G15" s="339">
        <v>119</v>
      </c>
      <c r="H15" s="339">
        <v>130</v>
      </c>
      <c r="I15" s="339">
        <v>1104</v>
      </c>
      <c r="J15" s="339">
        <v>98</v>
      </c>
      <c r="K15" s="180">
        <v>1861</v>
      </c>
      <c r="L15" s="339">
        <v>53</v>
      </c>
      <c r="M15" s="339">
        <v>166</v>
      </c>
      <c r="N15" s="339">
        <v>34</v>
      </c>
      <c r="O15" s="339">
        <v>16</v>
      </c>
      <c r="P15" s="339">
        <v>23</v>
      </c>
      <c r="Q15" s="339">
        <v>0</v>
      </c>
      <c r="R15" s="339">
        <v>17</v>
      </c>
      <c r="S15" s="339">
        <v>3</v>
      </c>
      <c r="T15" s="339">
        <v>182</v>
      </c>
      <c r="U15" s="339">
        <v>58</v>
      </c>
      <c r="V15" s="339">
        <v>13</v>
      </c>
      <c r="W15" s="339">
        <v>25</v>
      </c>
      <c r="X15" s="339">
        <v>14</v>
      </c>
      <c r="Y15" s="339">
        <v>50</v>
      </c>
      <c r="Z15" s="339">
        <v>2</v>
      </c>
      <c r="AA15" s="180">
        <v>656</v>
      </c>
    </row>
    <row r="16" spans="1:27">
      <c r="B16" s="201" t="s">
        <v>24</v>
      </c>
      <c r="C16" s="339">
        <v>0</v>
      </c>
      <c r="D16" s="339">
        <v>152</v>
      </c>
      <c r="E16" s="339">
        <v>269</v>
      </c>
      <c r="F16" s="339">
        <v>0</v>
      </c>
      <c r="G16" s="339">
        <v>89</v>
      </c>
      <c r="H16" s="339">
        <v>119</v>
      </c>
      <c r="I16" s="339">
        <v>1045</v>
      </c>
      <c r="J16" s="339">
        <v>98</v>
      </c>
      <c r="K16" s="180">
        <v>1772</v>
      </c>
      <c r="L16" s="339">
        <v>45</v>
      </c>
      <c r="M16" s="339">
        <v>154</v>
      </c>
      <c r="N16" s="339">
        <v>30</v>
      </c>
      <c r="O16" s="339">
        <v>23</v>
      </c>
      <c r="P16" s="339">
        <v>12</v>
      </c>
      <c r="Q16" s="339">
        <v>0</v>
      </c>
      <c r="R16" s="339">
        <v>6</v>
      </c>
      <c r="S16" s="339">
        <v>2</v>
      </c>
      <c r="T16" s="339">
        <v>191</v>
      </c>
      <c r="U16" s="339">
        <v>63</v>
      </c>
      <c r="V16" s="339">
        <v>9</v>
      </c>
      <c r="W16" s="339">
        <v>30</v>
      </c>
      <c r="X16" s="339">
        <v>3</v>
      </c>
      <c r="Y16" s="339">
        <v>49</v>
      </c>
      <c r="Z16" s="339">
        <v>2</v>
      </c>
      <c r="AA16" s="180">
        <v>619</v>
      </c>
    </row>
    <row r="17" spans="1:27">
      <c r="B17" s="205" t="s">
        <v>25</v>
      </c>
      <c r="C17" s="339">
        <v>0</v>
      </c>
      <c r="D17" s="339">
        <v>145</v>
      </c>
      <c r="E17" s="339">
        <v>270</v>
      </c>
      <c r="F17" s="339">
        <v>0</v>
      </c>
      <c r="G17" s="339">
        <v>109</v>
      </c>
      <c r="H17" s="339">
        <v>128</v>
      </c>
      <c r="I17" s="339">
        <v>1016</v>
      </c>
      <c r="J17" s="339">
        <v>90</v>
      </c>
      <c r="K17" s="180">
        <v>1758</v>
      </c>
      <c r="L17" s="339">
        <v>49</v>
      </c>
      <c r="M17" s="339">
        <v>139</v>
      </c>
      <c r="N17" s="339">
        <v>32</v>
      </c>
      <c r="O17" s="339">
        <v>19</v>
      </c>
      <c r="P17" s="339">
        <v>8</v>
      </c>
      <c r="Q17" s="339">
        <v>0</v>
      </c>
      <c r="R17" s="339">
        <v>4</v>
      </c>
      <c r="S17" s="339">
        <v>6</v>
      </c>
      <c r="T17" s="339">
        <v>195</v>
      </c>
      <c r="U17" s="339">
        <v>73</v>
      </c>
      <c r="V17" s="339">
        <v>12</v>
      </c>
      <c r="W17" s="339">
        <v>17</v>
      </c>
      <c r="X17" s="339">
        <v>2</v>
      </c>
      <c r="Y17" s="339">
        <v>35</v>
      </c>
      <c r="Z17" s="339">
        <v>0</v>
      </c>
      <c r="AA17" s="180">
        <v>591</v>
      </c>
    </row>
    <row r="18" spans="1:27" s="218" customFormat="1" ht="27" customHeight="1">
      <c r="A18" s="68" t="s">
        <v>28</v>
      </c>
      <c r="B18" s="208" t="s">
        <v>22</v>
      </c>
      <c r="C18" s="496">
        <v>0</v>
      </c>
      <c r="D18" s="496">
        <v>209</v>
      </c>
      <c r="E18" s="496">
        <v>850</v>
      </c>
      <c r="F18" s="496">
        <v>0</v>
      </c>
      <c r="G18" s="496">
        <v>240</v>
      </c>
      <c r="H18" s="496">
        <v>199</v>
      </c>
      <c r="I18" s="496">
        <v>2128</v>
      </c>
      <c r="J18" s="496">
        <v>117</v>
      </c>
      <c r="K18" s="296">
        <v>3743</v>
      </c>
      <c r="L18" s="496">
        <v>49</v>
      </c>
      <c r="M18" s="496">
        <v>228</v>
      </c>
      <c r="N18" s="496">
        <v>33</v>
      </c>
      <c r="O18" s="496">
        <v>31</v>
      </c>
      <c r="P18" s="496">
        <v>13</v>
      </c>
      <c r="Q18" s="496">
        <v>1</v>
      </c>
      <c r="R18" s="496">
        <v>13</v>
      </c>
      <c r="S18" s="496">
        <v>1</v>
      </c>
      <c r="T18" s="496">
        <v>220</v>
      </c>
      <c r="U18" s="496">
        <v>70</v>
      </c>
      <c r="V18" s="496">
        <v>9</v>
      </c>
      <c r="W18" s="496">
        <v>30</v>
      </c>
      <c r="X18" s="496">
        <v>1</v>
      </c>
      <c r="Y18" s="496">
        <v>62</v>
      </c>
      <c r="Z18" s="496">
        <v>0</v>
      </c>
      <c r="AA18" s="296">
        <v>761</v>
      </c>
    </row>
    <row r="19" spans="1:27">
      <c r="B19" s="201" t="s">
        <v>23</v>
      </c>
      <c r="C19" s="339">
        <v>0</v>
      </c>
      <c r="D19" s="339">
        <v>125</v>
      </c>
      <c r="E19" s="339">
        <v>107</v>
      </c>
      <c r="F19" s="339">
        <v>0</v>
      </c>
      <c r="G19" s="339">
        <v>29</v>
      </c>
      <c r="H19" s="339">
        <v>97</v>
      </c>
      <c r="I19" s="339">
        <v>530</v>
      </c>
      <c r="J19" s="339">
        <v>131</v>
      </c>
      <c r="K19" s="180">
        <v>1019</v>
      </c>
      <c r="L19" s="339">
        <v>28</v>
      </c>
      <c r="M19" s="339">
        <v>69</v>
      </c>
      <c r="N19" s="339">
        <v>29</v>
      </c>
      <c r="O19" s="339">
        <v>10</v>
      </c>
      <c r="P19" s="339">
        <v>9</v>
      </c>
      <c r="Q19" s="339">
        <v>0</v>
      </c>
      <c r="R19" s="339">
        <v>5</v>
      </c>
      <c r="S19" s="339">
        <v>1</v>
      </c>
      <c r="T19" s="339">
        <v>154</v>
      </c>
      <c r="U19" s="339">
        <v>57</v>
      </c>
      <c r="V19" s="339">
        <v>10</v>
      </c>
      <c r="W19" s="339">
        <v>9</v>
      </c>
      <c r="X19" s="339">
        <v>5</v>
      </c>
      <c r="Y19" s="339">
        <v>61</v>
      </c>
      <c r="Z19" s="339">
        <v>0</v>
      </c>
      <c r="AA19" s="180">
        <v>447</v>
      </c>
    </row>
    <row r="20" spans="1:27">
      <c r="B20" s="201" t="s">
        <v>24</v>
      </c>
      <c r="C20" s="339">
        <v>0</v>
      </c>
      <c r="D20" s="339">
        <v>124</v>
      </c>
      <c r="E20" s="339">
        <v>75</v>
      </c>
      <c r="F20" s="339">
        <v>0</v>
      </c>
      <c r="G20" s="339">
        <v>16</v>
      </c>
      <c r="H20" s="339">
        <v>100</v>
      </c>
      <c r="I20" s="339">
        <v>456</v>
      </c>
      <c r="J20" s="339">
        <v>123</v>
      </c>
      <c r="K20" s="180">
        <v>894</v>
      </c>
      <c r="L20" s="339">
        <v>27</v>
      </c>
      <c r="M20" s="339">
        <v>41</v>
      </c>
      <c r="N20" s="339">
        <v>27</v>
      </c>
      <c r="O20" s="339">
        <v>1</v>
      </c>
      <c r="P20" s="339">
        <v>4</v>
      </c>
      <c r="Q20" s="339">
        <v>1</v>
      </c>
      <c r="R20" s="339">
        <v>4</v>
      </c>
      <c r="S20" s="339">
        <v>0</v>
      </c>
      <c r="T20" s="339">
        <v>136</v>
      </c>
      <c r="U20" s="339">
        <v>88</v>
      </c>
      <c r="V20" s="339">
        <v>5</v>
      </c>
      <c r="W20" s="339">
        <v>8</v>
      </c>
      <c r="X20" s="339">
        <v>1</v>
      </c>
      <c r="Y20" s="339">
        <v>40</v>
      </c>
      <c r="Z20" s="339">
        <v>0</v>
      </c>
      <c r="AA20" s="180">
        <v>383</v>
      </c>
    </row>
    <row r="21" spans="1:27">
      <c r="B21" s="205" t="s">
        <v>25</v>
      </c>
      <c r="C21" s="339">
        <v>0</v>
      </c>
      <c r="D21" s="339">
        <v>193</v>
      </c>
      <c r="E21" s="339">
        <v>78</v>
      </c>
      <c r="F21" s="339">
        <v>0</v>
      </c>
      <c r="G21" s="339">
        <v>25</v>
      </c>
      <c r="H21" s="339">
        <v>146</v>
      </c>
      <c r="I21" s="339">
        <v>477</v>
      </c>
      <c r="J21" s="339">
        <v>161</v>
      </c>
      <c r="K21" s="180">
        <v>1080</v>
      </c>
      <c r="L21" s="339">
        <v>61</v>
      </c>
      <c r="M21" s="339">
        <v>61</v>
      </c>
      <c r="N21" s="339">
        <v>33</v>
      </c>
      <c r="O21" s="339">
        <v>2</v>
      </c>
      <c r="P21" s="339">
        <v>2</v>
      </c>
      <c r="Q21" s="339">
        <v>1</v>
      </c>
      <c r="R21" s="339">
        <v>1</v>
      </c>
      <c r="S21" s="339">
        <v>0</v>
      </c>
      <c r="T21" s="339">
        <v>191</v>
      </c>
      <c r="U21" s="339">
        <v>51</v>
      </c>
      <c r="V21" s="339">
        <v>10</v>
      </c>
      <c r="W21" s="339">
        <v>2</v>
      </c>
      <c r="X21" s="339">
        <v>2</v>
      </c>
      <c r="Y21" s="339">
        <v>48</v>
      </c>
      <c r="Z21" s="339">
        <v>0</v>
      </c>
      <c r="AA21" s="180">
        <v>465</v>
      </c>
    </row>
    <row r="22" spans="1:27" s="218" customFormat="1" ht="27" customHeight="1">
      <c r="A22" s="68" t="s">
        <v>120</v>
      </c>
      <c r="B22" s="208" t="s">
        <v>22</v>
      </c>
      <c r="C22" s="496">
        <v>1</v>
      </c>
      <c r="D22" s="496">
        <v>165</v>
      </c>
      <c r="E22" s="496">
        <v>56</v>
      </c>
      <c r="F22" s="496">
        <v>0</v>
      </c>
      <c r="G22" s="496">
        <v>15</v>
      </c>
      <c r="H22" s="496">
        <v>111</v>
      </c>
      <c r="I22" s="496">
        <v>350</v>
      </c>
      <c r="J22" s="496">
        <v>107</v>
      </c>
      <c r="K22" s="296">
        <v>805</v>
      </c>
      <c r="L22" s="496">
        <v>146</v>
      </c>
      <c r="M22" s="496">
        <v>34</v>
      </c>
      <c r="N22" s="496">
        <v>20</v>
      </c>
      <c r="O22" s="496">
        <v>1</v>
      </c>
      <c r="P22" s="496">
        <v>3</v>
      </c>
      <c r="Q22" s="496">
        <v>1</v>
      </c>
      <c r="R22" s="496">
        <v>3</v>
      </c>
      <c r="S22" s="496">
        <v>0</v>
      </c>
      <c r="T22" s="496">
        <v>128</v>
      </c>
      <c r="U22" s="496">
        <v>49</v>
      </c>
      <c r="V22" s="496">
        <v>8</v>
      </c>
      <c r="W22" s="496">
        <v>6</v>
      </c>
      <c r="X22" s="496">
        <v>0</v>
      </c>
      <c r="Y22" s="496">
        <v>46</v>
      </c>
      <c r="Z22" s="496">
        <v>0</v>
      </c>
      <c r="AA22" s="296">
        <v>445</v>
      </c>
    </row>
    <row r="23" spans="1:27">
      <c r="B23" s="201" t="s">
        <v>23</v>
      </c>
      <c r="C23" s="339">
        <v>0</v>
      </c>
      <c r="D23" s="339">
        <v>110</v>
      </c>
      <c r="E23" s="339">
        <v>60</v>
      </c>
      <c r="F23" s="339">
        <v>0</v>
      </c>
      <c r="G23" s="339">
        <v>18</v>
      </c>
      <c r="H23" s="339">
        <v>100</v>
      </c>
      <c r="I23" s="339">
        <v>250</v>
      </c>
      <c r="J23" s="339">
        <v>51</v>
      </c>
      <c r="K23" s="180">
        <v>589</v>
      </c>
      <c r="L23" s="339">
        <v>96</v>
      </c>
      <c r="M23" s="339">
        <v>32</v>
      </c>
      <c r="N23" s="339">
        <v>10</v>
      </c>
      <c r="O23" s="339">
        <v>1</v>
      </c>
      <c r="P23" s="339">
        <v>1</v>
      </c>
      <c r="Q23" s="339">
        <v>2</v>
      </c>
      <c r="R23" s="339">
        <v>1</v>
      </c>
      <c r="S23" s="339">
        <v>1</v>
      </c>
      <c r="T23" s="339">
        <v>93</v>
      </c>
      <c r="U23" s="339">
        <v>52</v>
      </c>
      <c r="V23" s="339">
        <v>6</v>
      </c>
      <c r="W23" s="339">
        <v>8</v>
      </c>
      <c r="X23" s="339">
        <v>1</v>
      </c>
      <c r="Y23" s="339">
        <v>37</v>
      </c>
      <c r="Z23" s="339">
        <v>0</v>
      </c>
      <c r="AA23" s="180">
        <v>341</v>
      </c>
    </row>
    <row r="24" spans="1:27">
      <c r="B24" s="201" t="s">
        <v>24</v>
      </c>
      <c r="C24" s="339">
        <v>0</v>
      </c>
      <c r="D24" s="339">
        <v>83</v>
      </c>
      <c r="E24" s="339">
        <v>43</v>
      </c>
      <c r="F24" s="339">
        <v>0</v>
      </c>
      <c r="G24" s="339">
        <v>9</v>
      </c>
      <c r="H24" s="339">
        <v>70</v>
      </c>
      <c r="I24" s="339">
        <v>203</v>
      </c>
      <c r="J24" s="339">
        <v>21</v>
      </c>
      <c r="K24" s="180">
        <v>429</v>
      </c>
      <c r="L24" s="339">
        <v>27</v>
      </c>
      <c r="M24" s="339">
        <v>33</v>
      </c>
      <c r="N24" s="339">
        <v>13</v>
      </c>
      <c r="O24" s="339">
        <v>1</v>
      </c>
      <c r="P24" s="339"/>
      <c r="Q24" s="339">
        <v>4</v>
      </c>
      <c r="R24" s="339">
        <v>1</v>
      </c>
      <c r="S24" s="339">
        <v>0</v>
      </c>
      <c r="T24" s="339">
        <v>56</v>
      </c>
      <c r="U24" s="339">
        <v>15</v>
      </c>
      <c r="V24" s="339">
        <v>9</v>
      </c>
      <c r="W24" s="339">
        <v>5</v>
      </c>
      <c r="X24" s="339">
        <v>0</v>
      </c>
      <c r="Y24" s="339">
        <v>22</v>
      </c>
      <c r="Z24" s="339">
        <v>0</v>
      </c>
      <c r="AA24" s="180">
        <v>186</v>
      </c>
    </row>
    <row r="25" spans="1:27">
      <c r="B25" s="205" t="s">
        <v>25</v>
      </c>
      <c r="C25" s="339">
        <v>0</v>
      </c>
      <c r="D25" s="339">
        <v>61</v>
      </c>
      <c r="E25" s="339">
        <v>30</v>
      </c>
      <c r="F25" s="339">
        <v>0</v>
      </c>
      <c r="G25" s="339">
        <v>11</v>
      </c>
      <c r="H25" s="339">
        <v>65</v>
      </c>
      <c r="I25" s="339">
        <v>169</v>
      </c>
      <c r="J25" s="339">
        <v>19</v>
      </c>
      <c r="K25" s="180">
        <v>355</v>
      </c>
      <c r="L25" s="339">
        <v>29</v>
      </c>
      <c r="M25" s="339">
        <v>26</v>
      </c>
      <c r="N25" s="339">
        <v>15</v>
      </c>
      <c r="O25" s="339">
        <v>2</v>
      </c>
      <c r="P25" s="339">
        <v>5</v>
      </c>
      <c r="Q25" s="339">
        <v>2</v>
      </c>
      <c r="R25" s="339">
        <v>0</v>
      </c>
      <c r="S25" s="339">
        <v>0</v>
      </c>
      <c r="T25" s="339">
        <v>51</v>
      </c>
      <c r="U25" s="339">
        <v>23</v>
      </c>
      <c r="V25" s="339">
        <v>6</v>
      </c>
      <c r="W25" s="339">
        <v>7</v>
      </c>
      <c r="X25" s="339">
        <v>1</v>
      </c>
      <c r="Y25" s="339">
        <v>34</v>
      </c>
      <c r="Z25" s="339">
        <v>0</v>
      </c>
      <c r="AA25" s="180">
        <v>201</v>
      </c>
    </row>
    <row r="26" spans="1:27" ht="13.5" thickBot="1">
      <c r="A26" s="228"/>
      <c r="B26" s="228"/>
      <c r="C26" s="228"/>
      <c r="D26" s="228"/>
      <c r="E26" s="228"/>
      <c r="F26" s="228"/>
      <c r="G26" s="228"/>
      <c r="H26" s="228"/>
      <c r="I26" s="228"/>
      <c r="J26" s="228"/>
      <c r="K26" s="228"/>
      <c r="L26" s="228"/>
      <c r="M26" s="228"/>
      <c r="N26" s="228"/>
      <c r="O26" s="228"/>
      <c r="P26" s="228"/>
      <c r="Q26" s="228"/>
      <c r="R26" s="228"/>
      <c r="S26" s="228"/>
      <c r="T26" s="228"/>
      <c r="U26" s="228"/>
      <c r="V26" s="228"/>
      <c r="W26" s="228"/>
      <c r="X26" s="228"/>
      <c r="Y26" s="228"/>
      <c r="Z26" s="228"/>
      <c r="AA26" s="228"/>
    </row>
    <row r="28" spans="1:27" ht="14.25">
      <c r="A28" s="430" t="s">
        <v>305</v>
      </c>
    </row>
    <row r="29" spans="1:27">
      <c r="A29" s="69" t="s">
        <v>443</v>
      </c>
    </row>
  </sheetData>
  <mergeCells count="4">
    <mergeCell ref="C6:K6"/>
    <mergeCell ref="A6:A7"/>
    <mergeCell ref="B6:B7"/>
    <mergeCell ref="L6:AA6"/>
  </mergeCells>
  <phoneticPr fontId="37"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2">
    <pageSetUpPr fitToPage="1"/>
  </sheetPr>
  <dimension ref="A1:T56"/>
  <sheetViews>
    <sheetView showGridLines="0" zoomScaleNormal="100" workbookViewId="0">
      <pane xSplit="2" ySplit="6" topLeftCell="C7" activePane="bottomRight" state="frozen"/>
      <selection activeCell="L36" sqref="L36"/>
      <selection pane="topRight" activeCell="L36" sqref="L36"/>
      <selection pane="bottomLeft" activeCell="L36" sqref="L36"/>
      <selection pane="bottomRight"/>
    </sheetView>
  </sheetViews>
  <sheetFormatPr defaultColWidth="9.28515625" defaultRowHeight="12.75"/>
  <cols>
    <col min="1" max="1" width="9.5703125" style="80" customWidth="1"/>
    <col min="2" max="2" width="7.7109375" style="81" bestFit="1" customWidth="1"/>
    <col min="3" max="3" width="13.42578125" style="80" customWidth="1"/>
    <col min="4" max="8" width="11.28515625" style="80" customWidth="1"/>
    <col min="9" max="9" width="17.42578125" style="80" customWidth="1"/>
    <col min="10" max="10" width="12" style="80" customWidth="1"/>
    <col min="11" max="11" width="11.5703125" style="80" customWidth="1"/>
    <col min="12" max="12" width="11.28515625" style="80" customWidth="1"/>
    <col min="13" max="14" width="11" style="80" customWidth="1"/>
    <col min="15" max="15" width="16.28515625" style="80" customWidth="1"/>
    <col min="16" max="16" width="11" style="80" customWidth="1"/>
    <col min="17" max="17" width="11.7109375" style="80" customWidth="1"/>
    <col min="18" max="18" width="3.42578125" style="80" customWidth="1"/>
    <col min="19" max="19" width="13" style="80" customWidth="1"/>
    <col min="20" max="16384" width="9.28515625" style="80"/>
  </cols>
  <sheetData>
    <row r="1" spans="1:18" ht="18">
      <c r="A1" s="74" t="s">
        <v>165</v>
      </c>
      <c r="B1" s="124"/>
      <c r="C1" s="82"/>
      <c r="D1" s="82"/>
      <c r="E1" s="82"/>
      <c r="F1" s="82"/>
      <c r="G1" s="82"/>
      <c r="H1" s="82"/>
      <c r="I1" s="82"/>
      <c r="J1" s="82"/>
      <c r="K1" s="82"/>
      <c r="L1" s="82"/>
      <c r="M1" s="82"/>
      <c r="N1" s="82"/>
      <c r="O1" s="82"/>
      <c r="P1" s="82"/>
      <c r="Q1" s="82"/>
    </row>
    <row r="2" spans="1:18">
      <c r="A2" s="123"/>
      <c r="B2" s="124"/>
      <c r="C2" s="82"/>
      <c r="D2" s="82"/>
      <c r="E2" s="82"/>
      <c r="F2" s="82"/>
      <c r="G2" s="82"/>
      <c r="H2" s="82"/>
      <c r="I2" s="82"/>
      <c r="J2" s="82"/>
      <c r="K2" s="82"/>
      <c r="L2" s="82"/>
      <c r="M2" s="82"/>
      <c r="N2" s="82"/>
      <c r="O2" s="82"/>
      <c r="P2" s="82"/>
      <c r="Q2" s="82"/>
    </row>
    <row r="3" spans="1:18">
      <c r="A3" s="127" t="s">
        <v>340</v>
      </c>
      <c r="B3" s="128"/>
      <c r="C3" s="82"/>
      <c r="D3" s="82"/>
      <c r="E3" s="82"/>
      <c r="F3" s="82"/>
      <c r="G3" s="82"/>
      <c r="H3" s="82"/>
      <c r="I3" s="82"/>
      <c r="J3" s="82"/>
      <c r="K3" s="82"/>
      <c r="L3" s="82"/>
      <c r="M3" s="82"/>
      <c r="N3" s="82"/>
      <c r="O3" s="82"/>
      <c r="P3" s="82"/>
      <c r="Q3" s="82"/>
    </row>
    <row r="4" spans="1:18" ht="13.5" thickBot="1">
      <c r="A4" s="238"/>
      <c r="B4" s="239"/>
      <c r="C4" s="240"/>
      <c r="D4" s="240"/>
      <c r="E4" s="240"/>
      <c r="F4" s="240"/>
      <c r="G4" s="240"/>
      <c r="H4" s="240"/>
      <c r="I4" s="240"/>
      <c r="J4" s="240"/>
      <c r="K4" s="240"/>
      <c r="L4" s="82"/>
      <c r="M4" s="82"/>
      <c r="N4" s="82"/>
      <c r="O4" s="82"/>
      <c r="P4" s="82"/>
      <c r="Q4" s="82"/>
    </row>
    <row r="5" spans="1:18" s="146" customFormat="1" ht="14.25" customHeight="1">
      <c r="A5" s="302"/>
      <c r="B5" s="302"/>
      <c r="C5" s="308" t="s">
        <v>179</v>
      </c>
      <c r="D5" s="308"/>
      <c r="E5" s="309"/>
      <c r="F5" s="309"/>
      <c r="G5" s="308"/>
      <c r="H5" s="308"/>
      <c r="I5" s="243" t="s">
        <v>131</v>
      </c>
      <c r="J5" s="243"/>
      <c r="K5" s="243"/>
      <c r="L5" s="214"/>
      <c r="M5" s="233"/>
      <c r="N5" s="233"/>
      <c r="O5" s="233"/>
      <c r="P5" s="209"/>
      <c r="Q5" s="233"/>
      <c r="R5" s="189"/>
    </row>
    <row r="6" spans="1:18" s="146" customFormat="1" ht="52.5" customHeight="1">
      <c r="A6" s="262" t="s">
        <v>13</v>
      </c>
      <c r="B6" s="262" t="s">
        <v>21</v>
      </c>
      <c r="C6" s="233" t="s">
        <v>220</v>
      </c>
      <c r="D6" s="233" t="s">
        <v>178</v>
      </c>
      <c r="E6" s="233" t="s">
        <v>166</v>
      </c>
      <c r="F6" s="233" t="s">
        <v>356</v>
      </c>
      <c r="G6" s="233" t="s">
        <v>132</v>
      </c>
      <c r="H6" s="233" t="s">
        <v>176</v>
      </c>
      <c r="I6" s="233" t="s">
        <v>133</v>
      </c>
      <c r="J6" s="209" t="s">
        <v>134</v>
      </c>
      <c r="K6" s="233" t="s">
        <v>315</v>
      </c>
      <c r="L6" s="212"/>
      <c r="M6" s="212"/>
      <c r="N6" s="212"/>
      <c r="O6" s="237"/>
      <c r="P6" s="237"/>
      <c r="Q6" s="237"/>
      <c r="R6" s="237"/>
    </row>
    <row r="7" spans="1:18" s="146" customFormat="1">
      <c r="A7" s="115" t="s">
        <v>188</v>
      </c>
      <c r="B7" s="262"/>
      <c r="C7" s="434">
        <v>803828</v>
      </c>
      <c r="D7" s="268">
        <v>761583</v>
      </c>
      <c r="E7" s="435" t="s">
        <v>12</v>
      </c>
      <c r="F7" s="435" t="s">
        <v>12</v>
      </c>
      <c r="G7" s="435" t="s">
        <v>12</v>
      </c>
      <c r="H7" s="435" t="s">
        <v>12</v>
      </c>
      <c r="I7" s="267" t="s">
        <v>15</v>
      </c>
      <c r="J7" s="267" t="s">
        <v>15</v>
      </c>
      <c r="K7" s="267" t="s">
        <v>15</v>
      </c>
      <c r="L7" s="212"/>
      <c r="M7" s="212"/>
      <c r="N7" s="212"/>
      <c r="O7" s="237"/>
      <c r="P7" s="237"/>
      <c r="Q7" s="237"/>
      <c r="R7" s="237"/>
    </row>
    <row r="8" spans="1:18" s="146" customFormat="1">
      <c r="A8" s="115" t="s">
        <v>49</v>
      </c>
      <c r="B8" s="262"/>
      <c r="C8" s="434">
        <v>764697</v>
      </c>
      <c r="D8" s="268">
        <v>748890</v>
      </c>
      <c r="E8" s="435" t="s">
        <v>12</v>
      </c>
      <c r="F8" s="435" t="s">
        <v>12</v>
      </c>
      <c r="G8" s="435" t="s">
        <v>12</v>
      </c>
      <c r="H8" s="435" t="s">
        <v>12</v>
      </c>
      <c r="I8" s="267"/>
      <c r="J8" s="267"/>
      <c r="K8" s="267"/>
      <c r="L8" s="212"/>
      <c r="M8" s="212"/>
      <c r="N8" s="212"/>
      <c r="O8" s="237"/>
      <c r="P8" s="237"/>
      <c r="Q8" s="237"/>
      <c r="R8" s="237"/>
    </row>
    <row r="9" spans="1:18" s="146" customFormat="1">
      <c r="A9" s="83" t="s">
        <v>48</v>
      </c>
      <c r="B9" s="262"/>
      <c r="C9" s="434">
        <v>811848</v>
      </c>
      <c r="D9" s="268">
        <v>798033</v>
      </c>
      <c r="E9" s="435" t="s">
        <v>12</v>
      </c>
      <c r="F9" s="435" t="s">
        <v>12</v>
      </c>
      <c r="G9" s="435" t="s">
        <v>12</v>
      </c>
      <c r="H9" s="435" t="s">
        <v>12</v>
      </c>
      <c r="I9" s="267" t="s">
        <v>15</v>
      </c>
      <c r="J9" s="267" t="s">
        <v>15</v>
      </c>
      <c r="K9" s="267" t="s">
        <v>15</v>
      </c>
      <c r="L9" s="212"/>
      <c r="M9" s="212"/>
      <c r="N9" s="212"/>
      <c r="O9" s="237"/>
      <c r="P9" s="237"/>
      <c r="Q9" s="237"/>
      <c r="R9" s="237"/>
    </row>
    <row r="10" spans="1:18" s="146" customFormat="1">
      <c r="A10" s="83" t="s">
        <v>47</v>
      </c>
      <c r="B10" s="262"/>
      <c r="C10" s="434">
        <v>709769</v>
      </c>
      <c r="D10" s="268">
        <v>756569</v>
      </c>
      <c r="E10" s="435" t="s">
        <v>12</v>
      </c>
      <c r="F10" s="435" t="s">
        <v>12</v>
      </c>
      <c r="G10" s="435" t="s">
        <v>12</v>
      </c>
      <c r="H10" s="435" t="s">
        <v>12</v>
      </c>
      <c r="I10" s="267" t="s">
        <v>15</v>
      </c>
      <c r="J10" s="267" t="s">
        <v>15</v>
      </c>
      <c r="K10" s="267" t="s">
        <v>15</v>
      </c>
      <c r="L10" s="212"/>
      <c r="M10" s="212"/>
      <c r="N10" s="212"/>
      <c r="O10" s="237"/>
      <c r="P10" s="237"/>
      <c r="Q10" s="237"/>
      <c r="R10" s="237"/>
    </row>
    <row r="11" spans="1:18" s="146" customFormat="1">
      <c r="A11" s="83" t="s">
        <v>46</v>
      </c>
      <c r="B11" s="262"/>
      <c r="C11" s="434">
        <v>654267</v>
      </c>
      <c r="D11" s="268">
        <v>715837</v>
      </c>
      <c r="E11" s="435" t="s">
        <v>12</v>
      </c>
      <c r="F11" s="435" t="s">
        <v>12</v>
      </c>
      <c r="G11" s="435" t="s">
        <v>12</v>
      </c>
      <c r="H11" s="435" t="s">
        <v>12</v>
      </c>
      <c r="I11" s="267" t="s">
        <v>15</v>
      </c>
      <c r="J11" s="267" t="s">
        <v>15</v>
      </c>
      <c r="K11" s="267" t="s">
        <v>15</v>
      </c>
      <c r="L11" s="212"/>
      <c r="M11" s="212"/>
      <c r="N11" s="212"/>
      <c r="O11" s="237"/>
      <c r="P11" s="237"/>
      <c r="Q11" s="237"/>
      <c r="R11" s="237"/>
    </row>
    <row r="12" spans="1:18" s="146" customFormat="1">
      <c r="A12" s="83" t="s">
        <v>45</v>
      </c>
      <c r="B12" s="262"/>
      <c r="C12" s="434">
        <v>783455</v>
      </c>
      <c r="D12" s="268">
        <v>786522</v>
      </c>
      <c r="E12" s="435" t="s">
        <v>12</v>
      </c>
      <c r="F12" s="435" t="s">
        <v>12</v>
      </c>
      <c r="G12" s="435" t="s">
        <v>12</v>
      </c>
      <c r="H12" s="435" t="s">
        <v>12</v>
      </c>
      <c r="I12" s="267" t="s">
        <v>15</v>
      </c>
      <c r="J12" s="267" t="s">
        <v>15</v>
      </c>
      <c r="K12" s="267" t="s">
        <v>15</v>
      </c>
      <c r="L12" s="154"/>
      <c r="M12" s="154"/>
      <c r="N12" s="154"/>
      <c r="O12" s="84"/>
      <c r="P12" s="84"/>
      <c r="Q12" s="237"/>
      <c r="R12" s="237"/>
    </row>
    <row r="13" spans="1:18" s="21" customFormat="1">
      <c r="A13" s="83" t="s">
        <v>44</v>
      </c>
      <c r="B13" s="262"/>
      <c r="C13" s="434">
        <v>851023</v>
      </c>
      <c r="D13" s="268">
        <v>876071</v>
      </c>
      <c r="E13" s="435" t="s">
        <v>12</v>
      </c>
      <c r="F13" s="435" t="s">
        <v>12</v>
      </c>
      <c r="G13" s="435" t="s">
        <v>12</v>
      </c>
      <c r="H13" s="435" t="s">
        <v>12</v>
      </c>
      <c r="I13" s="156">
        <v>191444</v>
      </c>
      <c r="J13" s="156">
        <v>157719</v>
      </c>
      <c r="K13" s="267" t="s">
        <v>15</v>
      </c>
      <c r="L13" s="154"/>
      <c r="M13" s="154"/>
      <c r="N13" s="154"/>
      <c r="O13" s="85"/>
      <c r="P13" s="85"/>
      <c r="Q13" s="237"/>
      <c r="R13" s="30"/>
    </row>
    <row r="14" spans="1:18" s="21" customFormat="1">
      <c r="A14" s="83" t="s">
        <v>31</v>
      </c>
      <c r="B14" s="263"/>
      <c r="C14" s="434">
        <v>807459</v>
      </c>
      <c r="D14" s="268">
        <v>735436</v>
      </c>
      <c r="E14" s="435" t="s">
        <v>12</v>
      </c>
      <c r="F14" s="435" t="s">
        <v>12</v>
      </c>
      <c r="G14" s="435" t="s">
        <v>12</v>
      </c>
      <c r="H14" s="435" t="s">
        <v>12</v>
      </c>
      <c r="I14" s="156">
        <v>173190</v>
      </c>
      <c r="J14" s="156">
        <v>144865</v>
      </c>
      <c r="K14" s="267" t="s">
        <v>15</v>
      </c>
      <c r="L14" s="154"/>
      <c r="M14" s="154"/>
      <c r="N14" s="154"/>
      <c r="O14" s="85"/>
      <c r="P14" s="85"/>
      <c r="Q14" s="85"/>
      <c r="R14" s="30"/>
    </row>
    <row r="15" spans="1:18" s="21" customFormat="1">
      <c r="A15" s="83" t="s">
        <v>32</v>
      </c>
      <c r="B15" s="263"/>
      <c r="C15" s="434">
        <v>886862</v>
      </c>
      <c r="D15" s="268">
        <v>756446</v>
      </c>
      <c r="E15" s="436">
        <v>33842</v>
      </c>
      <c r="F15" s="435" t="s">
        <v>12</v>
      </c>
      <c r="G15" s="436">
        <v>235947</v>
      </c>
      <c r="H15" s="436">
        <v>6950</v>
      </c>
      <c r="I15" s="156">
        <v>183438</v>
      </c>
      <c r="J15" s="156">
        <v>152657</v>
      </c>
      <c r="K15" s="433">
        <v>153284</v>
      </c>
      <c r="L15" s="154"/>
      <c r="M15" s="154"/>
      <c r="N15" s="154"/>
      <c r="O15" s="84"/>
      <c r="P15" s="84"/>
      <c r="Q15" s="84"/>
      <c r="R15" s="30"/>
    </row>
    <row r="16" spans="1:18" s="21" customFormat="1">
      <c r="A16" s="83" t="s">
        <v>33</v>
      </c>
      <c r="B16" s="86"/>
      <c r="C16" s="434">
        <v>933815</v>
      </c>
      <c r="D16" s="268">
        <v>905977</v>
      </c>
      <c r="E16" s="436">
        <v>31831</v>
      </c>
      <c r="F16" s="435" t="s">
        <v>12</v>
      </c>
      <c r="G16" s="436">
        <v>290574</v>
      </c>
      <c r="H16" s="436">
        <v>9538</v>
      </c>
      <c r="I16" s="156">
        <v>203329</v>
      </c>
      <c r="J16" s="156">
        <v>168403</v>
      </c>
      <c r="K16" s="433">
        <v>137651</v>
      </c>
      <c r="L16" s="154"/>
      <c r="M16" s="154"/>
      <c r="N16" s="154"/>
      <c r="O16" s="84"/>
      <c r="P16" s="84"/>
      <c r="Q16" s="84"/>
      <c r="R16" s="236"/>
    </row>
    <row r="17" spans="1:20" s="136" customFormat="1">
      <c r="A17" s="83" t="s">
        <v>34</v>
      </c>
      <c r="B17" s="86"/>
      <c r="C17" s="434">
        <v>785377</v>
      </c>
      <c r="D17" s="268">
        <v>813009</v>
      </c>
      <c r="E17" s="436">
        <v>29625</v>
      </c>
      <c r="F17" s="435" t="s">
        <v>12</v>
      </c>
      <c r="G17" s="436">
        <v>264339</v>
      </c>
      <c r="H17" s="436">
        <v>18515</v>
      </c>
      <c r="I17" s="156">
        <v>187591</v>
      </c>
      <c r="J17" s="156">
        <v>153603</v>
      </c>
      <c r="K17" s="433">
        <v>129503</v>
      </c>
      <c r="L17" s="253"/>
      <c r="M17" s="253"/>
      <c r="N17" s="253"/>
      <c r="O17" s="85"/>
      <c r="P17" s="85"/>
      <c r="Q17" s="85"/>
      <c r="R17" s="139"/>
    </row>
    <row r="18" spans="1:20" s="136" customFormat="1">
      <c r="A18" s="83" t="s">
        <v>30</v>
      </c>
      <c r="B18" s="86"/>
      <c r="C18" s="434">
        <v>679737</v>
      </c>
      <c r="D18" s="268">
        <v>674408</v>
      </c>
      <c r="E18" s="437">
        <v>33752</v>
      </c>
      <c r="F18" s="435" t="s">
        <v>12</v>
      </c>
      <c r="G18" s="437">
        <v>200737</v>
      </c>
      <c r="H18" s="437">
        <v>25588</v>
      </c>
      <c r="I18" s="156">
        <v>176377</v>
      </c>
      <c r="J18" s="156">
        <v>148284</v>
      </c>
      <c r="K18" s="433">
        <v>138054</v>
      </c>
      <c r="L18" s="253"/>
      <c r="M18" s="253"/>
      <c r="N18" s="253"/>
      <c r="O18" s="85"/>
      <c r="P18" s="85"/>
      <c r="Q18" s="85"/>
      <c r="R18" s="139"/>
    </row>
    <row r="19" spans="1:20" s="136" customFormat="1">
      <c r="A19" s="83" t="s">
        <v>29</v>
      </c>
      <c r="B19" s="86"/>
      <c r="C19" s="434">
        <v>573672</v>
      </c>
      <c r="D19" s="268">
        <v>601514</v>
      </c>
      <c r="E19" s="437">
        <v>33575</v>
      </c>
      <c r="F19" s="435" t="s">
        <v>12</v>
      </c>
      <c r="G19" s="437">
        <v>154945</v>
      </c>
      <c r="H19" s="437">
        <v>18816</v>
      </c>
      <c r="I19" s="156">
        <v>191133</v>
      </c>
      <c r="J19" s="156">
        <v>150521</v>
      </c>
      <c r="K19" s="433">
        <v>137170</v>
      </c>
      <c r="L19" s="212"/>
      <c r="M19" s="100"/>
      <c r="N19" s="212"/>
      <c r="O19" s="84"/>
      <c r="P19" s="84"/>
      <c r="Q19" s="84"/>
      <c r="R19" s="139"/>
      <c r="S19" s="134"/>
      <c r="T19" s="147"/>
    </row>
    <row r="20" spans="1:20" s="21" customFormat="1">
      <c r="A20" s="83" t="s">
        <v>28</v>
      </c>
      <c r="B20" s="89"/>
      <c r="C20" s="434">
        <v>173373</v>
      </c>
      <c r="D20" s="268">
        <v>318306</v>
      </c>
      <c r="E20" s="269">
        <v>44860</v>
      </c>
      <c r="F20" s="435" t="s">
        <v>12</v>
      </c>
      <c r="G20" s="269">
        <v>161915</v>
      </c>
      <c r="H20" s="435" t="s">
        <v>12</v>
      </c>
      <c r="I20" s="156">
        <v>117556</v>
      </c>
      <c r="J20" s="156">
        <v>108574</v>
      </c>
      <c r="K20" s="433">
        <v>148064</v>
      </c>
      <c r="L20" s="100"/>
      <c r="M20" s="100"/>
      <c r="N20" s="100"/>
      <c r="O20" s="85"/>
      <c r="P20" s="85"/>
      <c r="Q20" s="85"/>
      <c r="R20" s="236"/>
    </row>
    <row r="21" spans="1:20" s="21" customFormat="1">
      <c r="A21" s="83" t="s">
        <v>120</v>
      </c>
      <c r="B21" s="89"/>
      <c r="C21" s="434">
        <v>170617</v>
      </c>
      <c r="D21" s="268">
        <v>196164</v>
      </c>
      <c r="E21" s="269">
        <v>46745</v>
      </c>
      <c r="F21" s="269">
        <v>44591</v>
      </c>
      <c r="G21" s="269">
        <v>135928</v>
      </c>
      <c r="H21" s="435" t="s">
        <v>12</v>
      </c>
      <c r="I21" s="156">
        <v>107817</v>
      </c>
      <c r="J21" s="156">
        <v>92707</v>
      </c>
      <c r="K21" s="433">
        <v>120613</v>
      </c>
      <c r="L21" s="100"/>
      <c r="M21" s="100"/>
      <c r="N21" s="100"/>
      <c r="O21" s="85"/>
      <c r="P21" s="85"/>
      <c r="Q21" s="85"/>
      <c r="R21" s="236"/>
    </row>
    <row r="22" spans="1:20" s="21" customFormat="1">
      <c r="A22" s="264"/>
      <c r="B22" s="262"/>
      <c r="C22" s="269"/>
      <c r="D22" s="269"/>
      <c r="E22" s="268"/>
      <c r="F22" s="268"/>
      <c r="G22" s="269"/>
      <c r="H22" s="269"/>
      <c r="I22" s="156"/>
      <c r="J22" s="156"/>
      <c r="K22" s="433"/>
      <c r="L22" s="212"/>
      <c r="M22" s="212"/>
      <c r="N22" s="212"/>
      <c r="O22" s="85"/>
      <c r="P22" s="85"/>
      <c r="Q22" s="85"/>
      <c r="R22" s="236"/>
    </row>
    <row r="23" spans="1:20" s="21" customFormat="1">
      <c r="A23" s="265" t="s">
        <v>175</v>
      </c>
      <c r="B23" s="264" t="s">
        <v>22</v>
      </c>
      <c r="C23" s="434">
        <v>171393</v>
      </c>
      <c r="D23" s="268">
        <v>174759</v>
      </c>
      <c r="E23" s="172" t="s">
        <v>15</v>
      </c>
      <c r="F23" s="172" t="s">
        <v>15</v>
      </c>
      <c r="G23" s="268">
        <v>55221</v>
      </c>
      <c r="H23" s="172" t="s">
        <v>15</v>
      </c>
      <c r="I23" s="141">
        <v>42787</v>
      </c>
      <c r="J23" s="141">
        <v>34869</v>
      </c>
      <c r="K23" s="433">
        <v>31247</v>
      </c>
      <c r="L23" s="212"/>
      <c r="M23" s="212"/>
      <c r="N23" s="212"/>
      <c r="O23" s="84"/>
      <c r="P23" s="84"/>
      <c r="Q23" s="84"/>
      <c r="R23" s="236"/>
    </row>
    <row r="24" spans="1:20" s="21" customFormat="1">
      <c r="B24" s="91" t="s">
        <v>23</v>
      </c>
      <c r="C24" s="434">
        <v>177134</v>
      </c>
      <c r="D24" s="268">
        <v>166371</v>
      </c>
      <c r="E24" s="172" t="s">
        <v>15</v>
      </c>
      <c r="F24" s="172" t="s">
        <v>15</v>
      </c>
      <c r="G24" s="268">
        <v>51637</v>
      </c>
      <c r="H24" s="172" t="s">
        <v>15</v>
      </c>
      <c r="I24" s="141">
        <v>45623</v>
      </c>
      <c r="J24" s="141">
        <v>37577</v>
      </c>
      <c r="K24" s="433">
        <v>36812</v>
      </c>
      <c r="L24" s="212"/>
      <c r="M24" s="212"/>
      <c r="N24" s="212"/>
      <c r="O24" s="85"/>
      <c r="P24" s="85"/>
      <c r="Q24" s="85"/>
      <c r="R24" s="236"/>
    </row>
    <row r="25" spans="1:20" s="21" customFormat="1">
      <c r="B25" s="91" t="s">
        <v>24</v>
      </c>
      <c r="C25" s="434">
        <v>155336</v>
      </c>
      <c r="D25" s="268">
        <v>161299</v>
      </c>
      <c r="E25" s="172" t="s">
        <v>15</v>
      </c>
      <c r="F25" s="172" t="s">
        <v>15</v>
      </c>
      <c r="G25" s="268">
        <v>42429</v>
      </c>
      <c r="H25" s="172" t="s">
        <v>15</v>
      </c>
      <c r="I25" s="141">
        <v>43405</v>
      </c>
      <c r="J25" s="141">
        <v>37530</v>
      </c>
      <c r="K25" s="433">
        <v>34172</v>
      </c>
      <c r="L25" s="212"/>
      <c r="M25" s="212"/>
      <c r="N25" s="212"/>
      <c r="O25" s="85"/>
      <c r="P25" s="85"/>
      <c r="Q25" s="85"/>
      <c r="R25" s="236"/>
    </row>
    <row r="26" spans="1:20" s="91" customFormat="1">
      <c r="B26" s="275" t="s">
        <v>25</v>
      </c>
      <c r="C26" s="434">
        <v>175874</v>
      </c>
      <c r="D26" s="268">
        <v>171979</v>
      </c>
      <c r="E26" s="172" t="s">
        <v>15</v>
      </c>
      <c r="F26" s="172" t="s">
        <v>15</v>
      </c>
      <c r="G26" s="268">
        <v>51450</v>
      </c>
      <c r="H26" s="172" t="s">
        <v>15</v>
      </c>
      <c r="I26" s="141">
        <v>44562</v>
      </c>
      <c r="J26" s="141">
        <v>38308</v>
      </c>
      <c r="K26" s="433">
        <v>35823</v>
      </c>
      <c r="L26" s="212"/>
      <c r="M26" s="212"/>
      <c r="N26" s="212"/>
      <c r="O26" s="190"/>
      <c r="P26" s="190"/>
      <c r="Q26" s="190"/>
      <c r="R26" s="215"/>
    </row>
    <row r="27" spans="1:20" s="91" customFormat="1" ht="27" customHeight="1">
      <c r="A27" s="188" t="s">
        <v>29</v>
      </c>
      <c r="B27" s="189" t="s">
        <v>22</v>
      </c>
      <c r="C27" s="434">
        <v>154298</v>
      </c>
      <c r="D27" s="268">
        <v>156143</v>
      </c>
      <c r="E27" s="172" t="s">
        <v>15</v>
      </c>
      <c r="F27" s="172" t="s">
        <v>15</v>
      </c>
      <c r="G27" s="268">
        <v>44067</v>
      </c>
      <c r="H27" s="172" t="s">
        <v>15</v>
      </c>
      <c r="I27" s="141">
        <v>43543</v>
      </c>
      <c r="J27" s="141">
        <v>36142</v>
      </c>
      <c r="K27" s="433">
        <v>34477</v>
      </c>
      <c r="L27" s="212"/>
      <c r="M27" s="212"/>
      <c r="N27" s="212"/>
      <c r="O27" s="191"/>
      <c r="P27" s="191"/>
      <c r="Q27" s="191"/>
      <c r="R27" s="215"/>
    </row>
    <row r="28" spans="1:20" s="21" customFormat="1">
      <c r="B28" s="91" t="s">
        <v>23</v>
      </c>
      <c r="C28" s="434">
        <v>153789</v>
      </c>
      <c r="D28" s="268">
        <v>154434</v>
      </c>
      <c r="E28" s="172" t="s">
        <v>15</v>
      </c>
      <c r="F28" s="172" t="s">
        <v>15</v>
      </c>
      <c r="G28" s="268">
        <v>43781</v>
      </c>
      <c r="H28" s="172" t="s">
        <v>15</v>
      </c>
      <c r="I28" s="141">
        <v>45517</v>
      </c>
      <c r="J28" s="141">
        <v>37792</v>
      </c>
      <c r="K28" s="433">
        <v>32902</v>
      </c>
      <c r="L28" s="212"/>
      <c r="M28" s="212"/>
      <c r="N28" s="212"/>
      <c r="O28" s="85"/>
      <c r="P28" s="85"/>
      <c r="Q28" s="85"/>
      <c r="R28" s="236"/>
    </row>
    <row r="29" spans="1:20" s="91" customFormat="1">
      <c r="A29" s="21"/>
      <c r="B29" s="91" t="s">
        <v>24</v>
      </c>
      <c r="C29" s="434">
        <v>131084</v>
      </c>
      <c r="D29" s="268">
        <v>145357</v>
      </c>
      <c r="E29" s="172" t="s">
        <v>15</v>
      </c>
      <c r="F29" s="172" t="s">
        <v>15</v>
      </c>
      <c r="G29" s="268">
        <v>31871</v>
      </c>
      <c r="H29" s="172" t="s">
        <v>15</v>
      </c>
      <c r="I29" s="141">
        <v>44278</v>
      </c>
      <c r="J29" s="141">
        <v>36456</v>
      </c>
      <c r="K29" s="433">
        <v>34720</v>
      </c>
      <c r="L29" s="212"/>
      <c r="M29" s="212"/>
      <c r="N29" s="212"/>
      <c r="O29" s="191"/>
      <c r="P29" s="191"/>
      <c r="Q29" s="191"/>
      <c r="R29" s="215"/>
    </row>
    <row r="30" spans="1:20" s="21" customFormat="1">
      <c r="B30" s="266" t="s">
        <v>25</v>
      </c>
      <c r="C30" s="434">
        <v>134501</v>
      </c>
      <c r="D30" s="268">
        <v>145580</v>
      </c>
      <c r="E30" s="172" t="s">
        <v>15</v>
      </c>
      <c r="F30" s="172" t="s">
        <v>15</v>
      </c>
      <c r="G30" s="268">
        <v>35226</v>
      </c>
      <c r="H30" s="172" t="s">
        <v>15</v>
      </c>
      <c r="I30" s="141">
        <v>57795</v>
      </c>
      <c r="J30" s="141">
        <v>40131</v>
      </c>
      <c r="K30" s="433">
        <v>35071</v>
      </c>
      <c r="L30" s="212"/>
      <c r="M30" s="212"/>
      <c r="N30" s="212"/>
      <c r="O30" s="85"/>
      <c r="P30" s="85"/>
      <c r="Q30" s="85"/>
      <c r="R30" s="236"/>
    </row>
    <row r="31" spans="1:20" s="91" customFormat="1" ht="27" customHeight="1">
      <c r="A31" s="189" t="s">
        <v>28</v>
      </c>
      <c r="B31" s="189" t="s">
        <v>22</v>
      </c>
      <c r="C31" s="434">
        <v>41381</v>
      </c>
      <c r="D31" s="268">
        <v>108617</v>
      </c>
      <c r="E31" s="465">
        <v>12170</v>
      </c>
      <c r="F31" s="172" t="s">
        <v>15</v>
      </c>
      <c r="G31" s="268">
        <v>46818</v>
      </c>
      <c r="H31" s="172" t="s">
        <v>15</v>
      </c>
      <c r="I31" s="141">
        <v>35370</v>
      </c>
      <c r="J31" s="141">
        <v>34895</v>
      </c>
      <c r="K31" s="433">
        <v>36526</v>
      </c>
      <c r="L31" s="212"/>
      <c r="M31" s="212"/>
      <c r="N31" s="212"/>
      <c r="O31" s="191"/>
      <c r="P31" s="191"/>
      <c r="Q31" s="191"/>
      <c r="R31" s="215"/>
    </row>
    <row r="32" spans="1:20" s="91" customFormat="1">
      <c r="A32" s="21"/>
      <c r="B32" s="91" t="s">
        <v>23</v>
      </c>
      <c r="C32" s="434">
        <v>43866</v>
      </c>
      <c r="D32" s="268">
        <v>81964</v>
      </c>
      <c r="E32" s="465">
        <v>11462</v>
      </c>
      <c r="F32" s="172" t="s">
        <v>15</v>
      </c>
      <c r="G32" s="268">
        <v>41659</v>
      </c>
      <c r="H32" s="172" t="s">
        <v>15</v>
      </c>
      <c r="I32" s="141">
        <v>27241</v>
      </c>
      <c r="J32" s="141">
        <v>25256</v>
      </c>
      <c r="K32" s="433">
        <v>35272</v>
      </c>
      <c r="L32" s="212"/>
      <c r="M32" s="212"/>
      <c r="N32" s="212"/>
      <c r="O32" s="191"/>
      <c r="P32" s="191"/>
      <c r="Q32" s="191"/>
      <c r="R32" s="215"/>
    </row>
    <row r="33" spans="1:19" s="21" customFormat="1">
      <c r="B33" s="91" t="s">
        <v>24</v>
      </c>
      <c r="C33" s="434">
        <v>42082</v>
      </c>
      <c r="D33" s="268">
        <v>65859</v>
      </c>
      <c r="E33" s="465">
        <v>10257</v>
      </c>
      <c r="F33" s="172" t="s">
        <v>15</v>
      </c>
      <c r="G33" s="268">
        <v>35287</v>
      </c>
      <c r="H33" s="172" t="s">
        <v>15</v>
      </c>
      <c r="I33" s="141">
        <v>27583</v>
      </c>
      <c r="J33" s="141">
        <v>23656</v>
      </c>
      <c r="K33" s="433">
        <v>36678</v>
      </c>
      <c r="L33" s="212"/>
      <c r="M33" s="212"/>
      <c r="N33" s="212"/>
      <c r="O33" s="84"/>
      <c r="P33" s="84"/>
      <c r="Q33" s="84"/>
      <c r="R33" s="236"/>
    </row>
    <row r="34" spans="1:19" s="21" customFormat="1">
      <c r="B34" s="266" t="s">
        <v>25</v>
      </c>
      <c r="C34" s="434">
        <v>46044</v>
      </c>
      <c r="D34" s="268">
        <v>61866</v>
      </c>
      <c r="E34" s="465">
        <v>10971</v>
      </c>
      <c r="F34" s="172" t="s">
        <v>15</v>
      </c>
      <c r="G34" s="268">
        <v>38151</v>
      </c>
      <c r="H34" s="172" t="s">
        <v>15</v>
      </c>
      <c r="I34" s="141">
        <v>27362</v>
      </c>
      <c r="J34" s="141">
        <v>24767</v>
      </c>
      <c r="K34" s="433">
        <v>39588</v>
      </c>
      <c r="L34" s="254"/>
      <c r="M34" s="254"/>
      <c r="N34" s="254"/>
      <c r="O34" s="256"/>
      <c r="P34" s="256"/>
      <c r="Q34" s="256"/>
      <c r="R34" s="259"/>
      <c r="S34" s="257"/>
    </row>
    <row r="35" spans="1:19" s="91" customFormat="1" ht="27" customHeight="1">
      <c r="A35" s="91" t="s">
        <v>120</v>
      </c>
      <c r="B35" s="189" t="s">
        <v>22</v>
      </c>
      <c r="C35" s="434">
        <v>41487</v>
      </c>
      <c r="D35" s="268">
        <v>50751</v>
      </c>
      <c r="E35" s="465">
        <v>10771</v>
      </c>
      <c r="F35" s="269">
        <v>12023</v>
      </c>
      <c r="G35" s="268">
        <v>33333</v>
      </c>
      <c r="H35" s="172" t="s">
        <v>15</v>
      </c>
      <c r="I35" s="141">
        <v>26543</v>
      </c>
      <c r="J35" s="141">
        <v>23475</v>
      </c>
      <c r="K35" s="433">
        <v>34287</v>
      </c>
      <c r="S35" s="201"/>
    </row>
    <row r="36" spans="1:19" s="21" customFormat="1">
      <c r="B36" s="264" t="s">
        <v>23</v>
      </c>
      <c r="C36" s="434">
        <v>43201</v>
      </c>
      <c r="D36" s="268">
        <v>49542</v>
      </c>
      <c r="E36" s="465">
        <v>11420</v>
      </c>
      <c r="F36" s="269">
        <v>11323</v>
      </c>
      <c r="G36" s="268">
        <v>36418</v>
      </c>
      <c r="H36" s="172" t="s">
        <v>15</v>
      </c>
      <c r="I36" s="141">
        <v>27863</v>
      </c>
      <c r="J36" s="141">
        <v>24060</v>
      </c>
      <c r="K36" s="433">
        <v>30785</v>
      </c>
      <c r="S36" s="136"/>
    </row>
    <row r="37" spans="1:19" s="21" customFormat="1" ht="12" customHeight="1">
      <c r="B37" s="264" t="s">
        <v>24</v>
      </c>
      <c r="C37" s="434">
        <v>42622</v>
      </c>
      <c r="D37" s="268">
        <v>46853</v>
      </c>
      <c r="E37" s="465">
        <v>11404</v>
      </c>
      <c r="F37" s="269">
        <v>10218</v>
      </c>
      <c r="G37" s="268">
        <v>31322</v>
      </c>
      <c r="H37" s="172" t="s">
        <v>15</v>
      </c>
      <c r="I37" s="141">
        <v>26311</v>
      </c>
      <c r="J37" s="141">
        <v>22260</v>
      </c>
      <c r="K37" s="433">
        <v>28620</v>
      </c>
      <c r="L37" s="461"/>
      <c r="S37" s="136"/>
    </row>
    <row r="38" spans="1:19" s="21" customFormat="1">
      <c r="B38" s="266" t="s">
        <v>25</v>
      </c>
      <c r="C38" s="434">
        <v>43307</v>
      </c>
      <c r="D38" s="268">
        <v>49018</v>
      </c>
      <c r="E38" s="465">
        <v>13150</v>
      </c>
      <c r="F38" s="269">
        <v>11027</v>
      </c>
      <c r="G38" s="268">
        <v>34855</v>
      </c>
      <c r="H38" s="172" t="s">
        <v>15</v>
      </c>
      <c r="I38" s="141">
        <v>27100</v>
      </c>
      <c r="J38" s="141">
        <v>22912</v>
      </c>
      <c r="K38" s="433">
        <v>26921</v>
      </c>
      <c r="L38" s="461"/>
      <c r="S38" s="136"/>
    </row>
    <row r="39" spans="1:19" s="21" customFormat="1" ht="12.75" customHeight="1" thickBot="1">
      <c r="A39" s="241"/>
      <c r="B39" s="242"/>
      <c r="C39" s="229"/>
      <c r="D39" s="229"/>
      <c r="E39" s="229"/>
      <c r="F39" s="229"/>
      <c r="G39" s="229"/>
      <c r="H39" s="229"/>
      <c r="I39" s="241"/>
      <c r="J39" s="241"/>
      <c r="K39" s="241"/>
    </row>
    <row r="40" spans="1:19" s="21" customFormat="1">
      <c r="A40" s="92"/>
      <c r="B40" s="92"/>
    </row>
    <row r="41" spans="1:19" s="21" customFormat="1" ht="14.25">
      <c r="A41" s="21" t="s">
        <v>181</v>
      </c>
      <c r="B41" s="91"/>
      <c r="O41" s="136"/>
    </row>
    <row r="42" spans="1:19" s="21" customFormat="1" ht="14.25">
      <c r="A42" s="276" t="s">
        <v>180</v>
      </c>
      <c r="B42" s="276"/>
    </row>
    <row r="43" spans="1:19" s="21" customFormat="1">
      <c r="B43" s="276"/>
    </row>
    <row r="44" spans="1:19" s="21" customFormat="1">
      <c r="B44" s="91"/>
    </row>
    <row r="45" spans="1:19" s="21" customFormat="1">
      <c r="B45" s="91"/>
    </row>
    <row r="46" spans="1:19" s="21" customFormat="1">
      <c r="B46" s="91"/>
    </row>
    <row r="47" spans="1:19" s="21" customFormat="1">
      <c r="B47" s="91"/>
    </row>
    <row r="48" spans="1:19" s="21" customFormat="1">
      <c r="B48" s="91"/>
    </row>
    <row r="49" spans="1:2" s="21" customFormat="1">
      <c r="B49" s="91"/>
    </row>
    <row r="50" spans="1:2" s="21" customFormat="1">
      <c r="B50" s="91"/>
    </row>
    <row r="51" spans="1:2" s="21" customFormat="1">
      <c r="B51" s="91"/>
    </row>
    <row r="52" spans="1:2" s="21" customFormat="1">
      <c r="B52" s="91"/>
    </row>
    <row r="53" spans="1:2" s="21" customFormat="1">
      <c r="B53" s="91"/>
    </row>
    <row r="54" spans="1:2" s="21" customFormat="1">
      <c r="B54" s="91"/>
    </row>
    <row r="55" spans="1:2" s="21" customFormat="1">
      <c r="B55" s="91"/>
    </row>
    <row r="56" spans="1:2" s="21" customFormat="1">
      <c r="A56" s="80"/>
      <c r="B56" s="91"/>
    </row>
  </sheetData>
  <phoneticPr fontId="37" type="noConversion"/>
  <pageMargins left="0.70866141732283472" right="0.70866141732283472" top="0.74803149606299213" bottom="0.74803149606299213" header="0.31496062992125984" footer="0.31496062992125984"/>
  <pageSetup paperSize="9" scale="81" orientation="landscape" r:id="rId1"/>
  <headerFooter>
    <oddFooter>&amp;R&amp;A</oddFooter>
  </headerFooter>
  <drawing r:id="rId2"/>
</worksheet>
</file>

<file path=xl/worksheets/sheet30.xml><?xml version="1.0" encoding="utf-8"?>
<worksheet xmlns="http://schemas.openxmlformats.org/spreadsheetml/2006/main" xmlns:r="http://schemas.openxmlformats.org/officeDocument/2006/relationships">
  <dimension ref="A1:L20"/>
  <sheetViews>
    <sheetView workbookViewId="0">
      <pane xSplit="1" ySplit="6" topLeftCell="B7" activePane="bottomRight" state="frozen"/>
      <selection activeCell="B34" sqref="B34"/>
      <selection pane="topRight" activeCell="B34" sqref="B34"/>
      <selection pane="bottomLeft" activeCell="B34" sqref="B34"/>
      <selection pane="bottomRight"/>
    </sheetView>
  </sheetViews>
  <sheetFormatPr defaultRowHeight="12.75"/>
  <cols>
    <col min="1" max="1" width="10.7109375" style="61" customWidth="1"/>
    <col min="2" max="2" width="8.7109375" style="61" customWidth="1"/>
    <col min="3" max="3" width="8.85546875" style="61" customWidth="1"/>
    <col min="4" max="4" width="9.140625" style="61"/>
    <col min="5" max="5" width="10.42578125" style="61" customWidth="1"/>
    <col min="6" max="6" width="3.140625" style="61" customWidth="1"/>
    <col min="7" max="7" width="10" style="61" customWidth="1"/>
    <col min="8" max="8" width="9.140625" style="61"/>
    <col min="9" max="9" width="10.42578125" style="61" customWidth="1"/>
    <col min="10" max="10" width="9.7109375" style="61" customWidth="1"/>
    <col min="11" max="11" width="10.5703125" style="61" customWidth="1"/>
    <col min="12" max="16384" width="9.140625" style="61"/>
  </cols>
  <sheetData>
    <row r="1" spans="1:12" ht="18">
      <c r="A1" s="62" t="s">
        <v>426</v>
      </c>
      <c r="B1" s="62"/>
      <c r="C1" s="62"/>
      <c r="D1" s="62"/>
    </row>
    <row r="2" spans="1:12" ht="18">
      <c r="A2" s="62"/>
      <c r="B2" s="62"/>
      <c r="C2" s="62"/>
      <c r="D2" s="62"/>
    </row>
    <row r="3" spans="1:12" ht="18">
      <c r="A3" s="120" t="s">
        <v>457</v>
      </c>
      <c r="B3" s="62"/>
      <c r="C3" s="62"/>
      <c r="D3" s="62"/>
    </row>
    <row r="4" spans="1:12" ht="13.5" thickBot="1">
      <c r="A4" s="228"/>
      <c r="B4" s="228"/>
      <c r="C4" s="228"/>
      <c r="D4" s="228"/>
      <c r="E4" s="228"/>
      <c r="F4" s="228"/>
      <c r="G4" s="228"/>
      <c r="H4" s="228"/>
      <c r="I4" s="228"/>
      <c r="J4" s="228"/>
      <c r="K4" s="228"/>
      <c r="L4" s="228"/>
    </row>
    <row r="5" spans="1:12" ht="20.25" customHeight="1">
      <c r="A5" s="537" t="s">
        <v>13</v>
      </c>
      <c r="B5" s="498" t="s">
        <v>452</v>
      </c>
      <c r="C5" s="498"/>
      <c r="D5" s="498"/>
      <c r="E5" s="498"/>
      <c r="F5" s="72"/>
      <c r="G5" s="498" t="s">
        <v>445</v>
      </c>
      <c r="H5" s="495"/>
      <c r="I5" s="495"/>
      <c r="J5" s="495"/>
      <c r="K5" s="495"/>
      <c r="L5" s="495"/>
    </row>
    <row r="6" spans="1:12" ht="39.75">
      <c r="A6" s="538"/>
      <c r="B6" s="402" t="s">
        <v>453</v>
      </c>
      <c r="C6" s="362" t="s">
        <v>456</v>
      </c>
      <c r="D6" s="362" t="s">
        <v>454</v>
      </c>
      <c r="E6" s="499" t="s">
        <v>455</v>
      </c>
      <c r="G6" s="443" t="s">
        <v>446</v>
      </c>
      <c r="H6" s="500" t="s">
        <v>458</v>
      </c>
      <c r="I6" s="500" t="s">
        <v>447</v>
      </c>
      <c r="J6" s="501" t="s">
        <v>448</v>
      </c>
      <c r="K6" s="501" t="s">
        <v>449</v>
      </c>
      <c r="L6" s="501" t="s">
        <v>450</v>
      </c>
    </row>
    <row r="7" spans="1:12" ht="15.75" customHeight="1">
      <c r="A7" s="202" t="s">
        <v>44</v>
      </c>
      <c r="B7" s="503">
        <v>2887</v>
      </c>
      <c r="C7" s="502">
        <v>1413</v>
      </c>
      <c r="D7" s="502">
        <v>1325</v>
      </c>
      <c r="E7" s="339">
        <v>149</v>
      </c>
      <c r="G7" s="180">
        <v>3017</v>
      </c>
      <c r="H7" s="339">
        <v>1997</v>
      </c>
      <c r="I7" s="339">
        <v>11</v>
      </c>
      <c r="J7" s="339">
        <v>83</v>
      </c>
      <c r="K7" s="339">
        <v>528</v>
      </c>
      <c r="L7" s="339">
        <v>398</v>
      </c>
    </row>
    <row r="8" spans="1:12">
      <c r="A8" s="202" t="s">
        <v>31</v>
      </c>
      <c r="B8" s="503">
        <v>3263</v>
      </c>
      <c r="C8" s="502">
        <v>1591</v>
      </c>
      <c r="D8" s="502">
        <v>1468</v>
      </c>
      <c r="E8" s="339">
        <v>204</v>
      </c>
      <c r="G8" s="180">
        <v>3056</v>
      </c>
      <c r="H8" s="339">
        <v>2062</v>
      </c>
      <c r="I8" s="339">
        <v>30</v>
      </c>
      <c r="J8" s="339">
        <v>57</v>
      </c>
      <c r="K8" s="339">
        <v>451</v>
      </c>
      <c r="L8" s="339">
        <v>456</v>
      </c>
    </row>
    <row r="9" spans="1:12">
      <c r="A9" s="202" t="s">
        <v>32</v>
      </c>
      <c r="B9" s="503">
        <v>2459</v>
      </c>
      <c r="C9" s="502">
        <v>1178</v>
      </c>
      <c r="D9" s="502">
        <v>1145</v>
      </c>
      <c r="E9" s="339">
        <v>136</v>
      </c>
      <c r="G9" s="180">
        <v>2677</v>
      </c>
      <c r="H9" s="339">
        <v>1955</v>
      </c>
      <c r="I9" s="339">
        <v>23</v>
      </c>
      <c r="J9" s="339">
        <v>45</v>
      </c>
      <c r="K9" s="339">
        <v>344</v>
      </c>
      <c r="L9" s="339">
        <v>310</v>
      </c>
    </row>
    <row r="10" spans="1:12">
      <c r="A10" s="202" t="s">
        <v>33</v>
      </c>
      <c r="B10" s="503">
        <v>2587</v>
      </c>
      <c r="C10" s="502">
        <v>1281</v>
      </c>
      <c r="D10" s="502">
        <v>1175</v>
      </c>
      <c r="E10" s="339">
        <v>131</v>
      </c>
      <c r="G10" s="180">
        <v>2570</v>
      </c>
      <c r="H10" s="339">
        <v>1844</v>
      </c>
      <c r="I10" s="339">
        <v>34</v>
      </c>
      <c r="J10" s="339">
        <v>39</v>
      </c>
      <c r="K10" s="339">
        <v>347</v>
      </c>
      <c r="L10" s="339">
        <v>306</v>
      </c>
    </row>
    <row r="11" spans="1:12">
      <c r="A11" s="202" t="s">
        <v>34</v>
      </c>
      <c r="B11" s="503">
        <v>2559</v>
      </c>
      <c r="C11" s="502">
        <v>1116</v>
      </c>
      <c r="D11" s="502">
        <v>1295</v>
      </c>
      <c r="E11" s="339">
        <v>148</v>
      </c>
      <c r="G11" s="180">
        <v>2134</v>
      </c>
      <c r="H11" s="339">
        <v>1481</v>
      </c>
      <c r="I11" s="339">
        <v>29</v>
      </c>
      <c r="J11" s="339">
        <v>41</v>
      </c>
      <c r="K11" s="339">
        <v>356</v>
      </c>
      <c r="L11" s="339">
        <v>227</v>
      </c>
    </row>
    <row r="12" spans="1:12">
      <c r="A12" s="202" t="s">
        <v>30</v>
      </c>
      <c r="B12" s="503">
        <v>2663</v>
      </c>
      <c r="C12" s="502">
        <v>1133</v>
      </c>
      <c r="D12" s="502">
        <v>1370</v>
      </c>
      <c r="E12" s="339">
        <v>160</v>
      </c>
      <c r="G12" s="180">
        <v>2018</v>
      </c>
      <c r="H12" s="339">
        <v>1412</v>
      </c>
      <c r="I12" s="339">
        <v>45</v>
      </c>
      <c r="J12" s="339">
        <v>40</v>
      </c>
      <c r="K12" s="339">
        <v>274</v>
      </c>
      <c r="L12" s="339">
        <v>247</v>
      </c>
    </row>
    <row r="13" spans="1:12">
      <c r="A13" s="202" t="s">
        <v>29</v>
      </c>
      <c r="B13" s="503">
        <v>2474</v>
      </c>
      <c r="C13" s="502">
        <v>1250</v>
      </c>
      <c r="D13" s="502">
        <v>1146</v>
      </c>
      <c r="E13" s="339">
        <v>78</v>
      </c>
      <c r="G13" s="180">
        <v>2404</v>
      </c>
      <c r="H13" s="339">
        <v>1759</v>
      </c>
      <c r="I13" s="339">
        <v>81</v>
      </c>
      <c r="J13" s="339">
        <v>41</v>
      </c>
      <c r="K13" s="339">
        <v>222</v>
      </c>
      <c r="L13" s="339">
        <v>301</v>
      </c>
    </row>
    <row r="14" spans="1:12">
      <c r="A14" s="202" t="s">
        <v>28</v>
      </c>
      <c r="B14" s="503">
        <v>2317</v>
      </c>
      <c r="C14" s="502">
        <v>945</v>
      </c>
      <c r="D14" s="502">
        <v>1276</v>
      </c>
      <c r="E14" s="339">
        <v>96</v>
      </c>
      <c r="G14" s="180">
        <v>2344</v>
      </c>
      <c r="H14" s="339">
        <v>1710</v>
      </c>
      <c r="I14" s="339">
        <v>54</v>
      </c>
      <c r="J14" s="339">
        <v>48</v>
      </c>
      <c r="K14" s="339">
        <v>317</v>
      </c>
      <c r="L14" s="339">
        <v>215</v>
      </c>
    </row>
    <row r="15" spans="1:12">
      <c r="A15" s="63" t="s">
        <v>120</v>
      </c>
      <c r="B15" s="503">
        <v>1729</v>
      </c>
      <c r="C15" s="502">
        <v>654</v>
      </c>
      <c r="D15" s="502">
        <v>968</v>
      </c>
      <c r="E15" s="339">
        <v>107</v>
      </c>
      <c r="G15" s="180">
        <v>1826</v>
      </c>
      <c r="H15" s="339">
        <v>1394</v>
      </c>
      <c r="I15" s="339">
        <v>36</v>
      </c>
      <c r="J15" s="339">
        <v>19</v>
      </c>
      <c r="K15" s="339">
        <v>195</v>
      </c>
      <c r="L15" s="339">
        <v>182</v>
      </c>
    </row>
    <row r="16" spans="1:12" ht="13.5" thickBot="1">
      <c r="A16" s="228"/>
      <c r="B16" s="228"/>
      <c r="C16" s="228"/>
      <c r="D16" s="228"/>
      <c r="E16" s="228"/>
      <c r="F16" s="228"/>
      <c r="G16" s="228"/>
      <c r="H16" s="228"/>
      <c r="I16" s="228"/>
      <c r="J16" s="228"/>
      <c r="K16" s="228"/>
      <c r="L16" s="228"/>
    </row>
    <row r="18" spans="1:4" ht="14.25">
      <c r="A18" s="69" t="s">
        <v>459</v>
      </c>
      <c r="B18" s="69"/>
      <c r="C18" s="69"/>
      <c r="D18" s="69"/>
    </row>
    <row r="19" spans="1:4" ht="14.25">
      <c r="A19" s="69" t="s">
        <v>460</v>
      </c>
      <c r="B19" s="69"/>
      <c r="C19" s="69"/>
      <c r="D19" s="69"/>
    </row>
    <row r="20" spans="1:4">
      <c r="A20" s="69" t="s">
        <v>451</v>
      </c>
    </row>
  </sheetData>
  <mergeCells count="1">
    <mergeCell ref="A5:A6"/>
  </mergeCells>
  <phoneticPr fontId="37"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5">
    <pageSetUpPr fitToPage="1"/>
  </sheetPr>
  <dimension ref="A1:AL43"/>
  <sheetViews>
    <sheetView zoomScaleNormal="100" workbookViewId="0">
      <pane xSplit="2" ySplit="6" topLeftCell="C7" activePane="bottomRight" state="frozen"/>
      <selection activeCell="L36" sqref="L36"/>
      <selection pane="topRight" activeCell="L36" sqref="L36"/>
      <selection pane="bottomLeft" activeCell="L36" sqref="L36"/>
      <selection pane="bottomRight"/>
    </sheetView>
  </sheetViews>
  <sheetFormatPr defaultColWidth="9.28515625" defaultRowHeight="12.75" outlineLevelCol="1"/>
  <cols>
    <col min="1" max="1" width="10" style="61" customWidth="1"/>
    <col min="2" max="2" width="9.28515625" style="61"/>
    <col min="3" max="3" width="11.7109375" style="61" hidden="1" customWidth="1" outlineLevel="1"/>
    <col min="4" max="4" width="11.42578125" style="61" hidden="1" customWidth="1" outlineLevel="1"/>
    <col min="5" max="5" width="9.5703125" style="61" hidden="1" customWidth="1" outlineLevel="1"/>
    <col min="6" max="6" width="11" style="61" hidden="1" customWidth="1" outlineLevel="1"/>
    <col min="7" max="7" width="10" style="61" hidden="1" customWidth="1" outlineLevel="1"/>
    <col min="8" max="8" width="10.28515625" style="61" hidden="1" customWidth="1" outlineLevel="1"/>
    <col min="9" max="9" width="15" style="61" hidden="1" customWidth="1" outlineLevel="1"/>
    <col min="10" max="10" width="9.28515625" style="61" hidden="1" customWidth="1" outlineLevel="1"/>
    <col min="11" max="11" width="12.7109375" style="61" customWidth="1" collapsed="1"/>
    <col min="12" max="12" width="12.28515625" style="61" hidden="1" customWidth="1" outlineLevel="1"/>
    <col min="13" max="13" width="14.28515625" style="61" hidden="1" customWidth="1" outlineLevel="1"/>
    <col min="14" max="14" width="8.7109375" style="61" hidden="1" customWidth="1" outlineLevel="1"/>
    <col min="15" max="15" width="13.5703125" style="61" hidden="1" customWidth="1" outlineLevel="1"/>
    <col min="16" max="17" width="10.42578125" style="61" hidden="1" customWidth="1" outlineLevel="1"/>
    <col min="18" max="18" width="13.5703125" style="61" hidden="1" customWidth="1" outlineLevel="1"/>
    <col min="19" max="19" width="9.28515625" style="61" hidden="1" customWidth="1" outlineLevel="1"/>
    <col min="20" max="21" width="10.7109375" style="61" hidden="1" customWidth="1" outlineLevel="1"/>
    <col min="22" max="22" width="13.42578125" style="61" hidden="1" customWidth="1" outlineLevel="1"/>
    <col min="23" max="23" width="10.5703125" style="61" hidden="1" customWidth="1" outlineLevel="1"/>
    <col min="24" max="24" width="10.42578125" style="61" hidden="1" customWidth="1" outlineLevel="1"/>
    <col min="25" max="25" width="13.28515625" style="61" customWidth="1" collapsed="1"/>
    <col min="26" max="27" width="9.28515625" style="61" hidden="1" customWidth="1" outlineLevel="1"/>
    <col min="28" max="28" width="13.7109375" style="61" hidden="1" customWidth="1" outlineLevel="1"/>
    <col min="29" max="29" width="11.28515625" style="61" hidden="1" customWidth="1" outlineLevel="1"/>
    <col min="30" max="30" width="15.7109375" style="61" hidden="1" customWidth="1" outlineLevel="1"/>
    <col min="31" max="31" width="17" style="61" customWidth="1" collapsed="1"/>
    <col min="32" max="32" width="13" style="61" hidden="1" customWidth="1" outlineLevel="1"/>
    <col min="33" max="33" width="14.7109375" style="61" hidden="1" customWidth="1" outlineLevel="1"/>
    <col min="34" max="34" width="13.42578125" style="61" hidden="1" customWidth="1" outlineLevel="1"/>
    <col min="35" max="35" width="12" style="61" customWidth="1" collapsed="1"/>
    <col min="36" max="36" width="11.28515625" style="287" bestFit="1" customWidth="1"/>
    <col min="37" max="16384" width="9.28515625" style="61"/>
  </cols>
  <sheetData>
    <row r="1" spans="1:38" ht="18">
      <c r="A1" s="322" t="s">
        <v>193</v>
      </c>
      <c r="B1" s="198"/>
      <c r="C1" s="338"/>
      <c r="D1" s="338"/>
      <c r="E1" s="338"/>
    </row>
    <row r="2" spans="1:38" ht="14.25">
      <c r="A2" s="232" t="s">
        <v>210</v>
      </c>
      <c r="B2" s="198"/>
    </row>
    <row r="3" spans="1:38">
      <c r="A3" s="199" t="s">
        <v>384</v>
      </c>
      <c r="B3" s="200"/>
    </row>
    <row r="4" spans="1:38">
      <c r="A4" s="199"/>
      <c r="B4" s="200"/>
    </row>
    <row r="5" spans="1:38" ht="13.5" thickBot="1">
      <c r="A5" s="226"/>
      <c r="B5" s="227"/>
      <c r="C5" s="348" t="s">
        <v>14</v>
      </c>
      <c r="D5" s="358"/>
      <c r="E5" s="358"/>
      <c r="F5" s="358"/>
      <c r="G5" s="358"/>
      <c r="H5" s="358"/>
      <c r="I5" s="358"/>
      <c r="J5" s="358"/>
      <c r="K5" s="228"/>
      <c r="L5" s="355" t="s">
        <v>261</v>
      </c>
      <c r="M5" s="356"/>
      <c r="N5" s="356"/>
      <c r="O5" s="356"/>
      <c r="P5" s="356"/>
      <c r="Q5" s="356"/>
      <c r="R5" s="356"/>
      <c r="S5" s="356"/>
      <c r="T5" s="356"/>
      <c r="U5" s="356"/>
      <c r="V5" s="356"/>
      <c r="W5" s="356"/>
      <c r="X5" s="356"/>
      <c r="Y5" s="228"/>
      <c r="Z5" s="359" t="s">
        <v>262</v>
      </c>
      <c r="AA5" s="360"/>
      <c r="AB5" s="360"/>
      <c r="AC5" s="360"/>
      <c r="AD5" s="360"/>
      <c r="AE5" s="228"/>
      <c r="AF5" s="357" t="s">
        <v>263</v>
      </c>
      <c r="AG5" s="357"/>
      <c r="AH5" s="357"/>
      <c r="AI5" s="228"/>
      <c r="AJ5" s="289"/>
    </row>
    <row r="6" spans="1:38" ht="56.25" customHeight="1">
      <c r="A6" s="408" t="s">
        <v>13</v>
      </c>
      <c r="B6" s="408" t="s">
        <v>21</v>
      </c>
      <c r="C6" s="425" t="s">
        <v>50</v>
      </c>
      <c r="D6" s="425" t="s">
        <v>211</v>
      </c>
      <c r="E6" s="425" t="s">
        <v>52</v>
      </c>
      <c r="F6" s="425" t="s">
        <v>53</v>
      </c>
      <c r="G6" s="425" t="s">
        <v>54</v>
      </c>
      <c r="H6" s="425" t="s">
        <v>182</v>
      </c>
      <c r="I6" s="425" t="s">
        <v>55</v>
      </c>
      <c r="J6" s="425" t="s">
        <v>56</v>
      </c>
      <c r="K6" s="408" t="s">
        <v>224</v>
      </c>
      <c r="L6" s="425" t="s">
        <v>0</v>
      </c>
      <c r="M6" s="425" t="s">
        <v>1</v>
      </c>
      <c r="N6" s="425" t="s">
        <v>2</v>
      </c>
      <c r="O6" s="425" t="s">
        <v>57</v>
      </c>
      <c r="P6" s="425" t="s">
        <v>58</v>
      </c>
      <c r="Q6" s="425" t="s">
        <v>3</v>
      </c>
      <c r="R6" s="425" t="s">
        <v>59</v>
      </c>
      <c r="S6" s="425" t="s">
        <v>4</v>
      </c>
      <c r="T6" s="425" t="s">
        <v>5</v>
      </c>
      <c r="U6" s="425" t="s">
        <v>60</v>
      </c>
      <c r="V6" s="425" t="s">
        <v>61</v>
      </c>
      <c r="W6" s="425" t="s">
        <v>37</v>
      </c>
      <c r="X6" s="425" t="s">
        <v>62</v>
      </c>
      <c r="Y6" s="426" t="s">
        <v>26</v>
      </c>
      <c r="Z6" s="425" t="s">
        <v>63</v>
      </c>
      <c r="AA6" s="425" t="s">
        <v>64</v>
      </c>
      <c r="AB6" s="425" t="s">
        <v>65</v>
      </c>
      <c r="AC6" s="425" t="s">
        <v>66</v>
      </c>
      <c r="AD6" s="425" t="s">
        <v>67</v>
      </c>
      <c r="AE6" s="408" t="s">
        <v>317</v>
      </c>
      <c r="AF6" s="425" t="s">
        <v>37</v>
      </c>
      <c r="AG6" s="425" t="s">
        <v>36</v>
      </c>
      <c r="AH6" s="425" t="s">
        <v>35</v>
      </c>
      <c r="AI6" s="408" t="s">
        <v>212</v>
      </c>
      <c r="AJ6" s="408" t="s">
        <v>7</v>
      </c>
      <c r="AK6" s="209"/>
      <c r="AL6" s="209"/>
    </row>
    <row r="7" spans="1:38">
      <c r="A7" s="202" t="s">
        <v>49</v>
      </c>
      <c r="B7" s="203"/>
      <c r="C7" s="100">
        <v>482373</v>
      </c>
      <c r="D7" s="100" t="s">
        <v>15</v>
      </c>
      <c r="E7" s="100">
        <v>31832</v>
      </c>
      <c r="F7" s="100">
        <v>133993</v>
      </c>
      <c r="G7" s="100" t="s">
        <v>15</v>
      </c>
      <c r="H7" s="100" t="s">
        <v>12</v>
      </c>
      <c r="I7" s="100">
        <v>24823</v>
      </c>
      <c r="J7" s="100">
        <v>1816</v>
      </c>
      <c r="K7" s="100">
        <v>674837</v>
      </c>
      <c r="L7" s="418">
        <v>82742</v>
      </c>
      <c r="M7" s="100" t="s">
        <v>12</v>
      </c>
      <c r="N7" s="100" t="s">
        <v>12</v>
      </c>
      <c r="O7" s="100" t="s">
        <v>12</v>
      </c>
      <c r="P7" s="418">
        <v>99192</v>
      </c>
      <c r="Q7" s="418">
        <v>31154</v>
      </c>
      <c r="R7" s="418">
        <v>779</v>
      </c>
      <c r="S7" s="418">
        <v>1695</v>
      </c>
      <c r="T7" s="100" t="s">
        <v>12</v>
      </c>
      <c r="U7" s="100" t="s">
        <v>12</v>
      </c>
      <c r="V7" s="418">
        <v>34911</v>
      </c>
      <c r="W7" s="418">
        <v>38171</v>
      </c>
      <c r="X7" s="100" t="s">
        <v>12</v>
      </c>
      <c r="Y7" s="418">
        <v>288644</v>
      </c>
      <c r="Z7" s="100">
        <v>470265</v>
      </c>
      <c r="AA7" s="100">
        <v>89733</v>
      </c>
      <c r="AB7" s="100">
        <v>38222</v>
      </c>
      <c r="AC7" s="100" t="s">
        <v>12</v>
      </c>
      <c r="AD7" s="100">
        <v>118146</v>
      </c>
      <c r="AE7" s="100">
        <v>716366</v>
      </c>
      <c r="AF7" s="167" t="s">
        <v>12</v>
      </c>
      <c r="AG7" s="167" t="s">
        <v>12</v>
      </c>
      <c r="AH7" s="167" t="s">
        <v>12</v>
      </c>
      <c r="AI7" s="99">
        <v>5247</v>
      </c>
      <c r="AJ7" s="419">
        <v>1685094</v>
      </c>
      <c r="AK7" s="72"/>
      <c r="AL7" s="72"/>
    </row>
    <row r="8" spans="1:38">
      <c r="A8" s="202" t="s">
        <v>48</v>
      </c>
      <c r="B8" s="203"/>
      <c r="C8" s="100">
        <v>545901</v>
      </c>
      <c r="D8" s="100">
        <v>2428</v>
      </c>
      <c r="E8" s="100">
        <v>32769</v>
      </c>
      <c r="F8" s="100">
        <v>144059</v>
      </c>
      <c r="G8" s="100" t="s">
        <v>15</v>
      </c>
      <c r="H8" s="100" t="s">
        <v>12</v>
      </c>
      <c r="I8" s="100">
        <v>26127</v>
      </c>
      <c r="J8" s="100">
        <v>1717</v>
      </c>
      <c r="K8" s="100">
        <v>753001</v>
      </c>
      <c r="L8" s="418">
        <v>9701</v>
      </c>
      <c r="M8" s="100" t="s">
        <v>12</v>
      </c>
      <c r="N8" s="100" t="s">
        <v>12</v>
      </c>
      <c r="O8" s="100" t="s">
        <v>12</v>
      </c>
      <c r="P8" s="100" t="s">
        <v>12</v>
      </c>
      <c r="Q8" s="418">
        <v>27154</v>
      </c>
      <c r="R8" s="100"/>
      <c r="S8" s="418">
        <v>1522</v>
      </c>
      <c r="T8" s="418">
        <v>908</v>
      </c>
      <c r="U8" s="418">
        <v>1661</v>
      </c>
      <c r="V8" s="418">
        <v>34520</v>
      </c>
      <c r="W8" s="418">
        <v>44782</v>
      </c>
      <c r="X8" s="418">
        <v>289</v>
      </c>
      <c r="Y8" s="418">
        <v>120537</v>
      </c>
      <c r="Z8" s="100">
        <v>449921</v>
      </c>
      <c r="AA8" s="100">
        <v>91866</v>
      </c>
      <c r="AB8" s="100">
        <v>32818</v>
      </c>
      <c r="AC8" s="100">
        <v>921</v>
      </c>
      <c r="AD8" s="100">
        <v>89379</v>
      </c>
      <c r="AE8" s="100">
        <v>664905</v>
      </c>
      <c r="AF8" s="167" t="s">
        <v>12</v>
      </c>
      <c r="AG8" s="167" t="s">
        <v>12</v>
      </c>
      <c r="AH8" s="167" t="s">
        <v>12</v>
      </c>
      <c r="AI8" s="99">
        <v>11183</v>
      </c>
      <c r="AJ8" s="419">
        <v>1549626</v>
      </c>
    </row>
    <row r="9" spans="1:38">
      <c r="A9" s="202" t="s">
        <v>47</v>
      </c>
      <c r="B9" s="203"/>
      <c r="C9" s="100">
        <v>563811</v>
      </c>
      <c r="D9" s="100">
        <v>4028</v>
      </c>
      <c r="E9" s="100">
        <v>33849</v>
      </c>
      <c r="F9" s="100">
        <v>147153</v>
      </c>
      <c r="G9" s="100" t="s">
        <v>15</v>
      </c>
      <c r="H9" s="100" t="s">
        <v>12</v>
      </c>
      <c r="I9" s="100">
        <v>20870</v>
      </c>
      <c r="J9" s="100">
        <v>1977</v>
      </c>
      <c r="K9" s="100">
        <v>771688</v>
      </c>
      <c r="L9" s="418">
        <v>20283</v>
      </c>
      <c r="M9" s="100" t="s">
        <v>12</v>
      </c>
      <c r="N9" s="100" t="s">
        <v>12</v>
      </c>
      <c r="O9" s="100" t="s">
        <v>12</v>
      </c>
      <c r="P9" s="100" t="s">
        <v>12</v>
      </c>
      <c r="Q9" s="418">
        <v>23982</v>
      </c>
      <c r="R9" s="100"/>
      <c r="S9" s="418">
        <v>1604</v>
      </c>
      <c r="T9" s="418">
        <v>612</v>
      </c>
      <c r="U9" s="418">
        <v>1587</v>
      </c>
      <c r="V9" s="418">
        <v>31277</v>
      </c>
      <c r="W9" s="418">
        <v>37257</v>
      </c>
      <c r="X9" s="100" t="s">
        <v>12</v>
      </c>
      <c r="Y9" s="418">
        <v>116602</v>
      </c>
      <c r="Z9" s="100">
        <v>467474</v>
      </c>
      <c r="AA9" s="100">
        <v>87086</v>
      </c>
      <c r="AB9" s="100">
        <v>33187</v>
      </c>
      <c r="AC9" s="100">
        <v>1526</v>
      </c>
      <c r="AD9" s="100">
        <v>88460</v>
      </c>
      <c r="AE9" s="100">
        <v>677733</v>
      </c>
      <c r="AF9" s="167" t="s">
        <v>12</v>
      </c>
      <c r="AG9" s="167" t="s">
        <v>12</v>
      </c>
      <c r="AH9" s="167" t="s">
        <v>12</v>
      </c>
      <c r="AI9" s="99">
        <v>13728</v>
      </c>
      <c r="AJ9" s="419">
        <v>1579751</v>
      </c>
    </row>
    <row r="10" spans="1:38">
      <c r="A10" s="202" t="s">
        <v>46</v>
      </c>
      <c r="B10" s="203"/>
      <c r="C10" s="100">
        <v>575814</v>
      </c>
      <c r="D10" s="100">
        <v>3306</v>
      </c>
      <c r="E10" s="100">
        <v>34630</v>
      </c>
      <c r="F10" s="100">
        <v>150415</v>
      </c>
      <c r="G10" s="100" t="s">
        <v>15</v>
      </c>
      <c r="H10" s="100" t="s">
        <v>12</v>
      </c>
      <c r="I10" s="100">
        <v>14685</v>
      </c>
      <c r="J10" s="100">
        <v>2116</v>
      </c>
      <c r="K10" s="100">
        <v>780966</v>
      </c>
      <c r="L10" s="418">
        <v>19827</v>
      </c>
      <c r="M10" s="100" t="s">
        <v>12</v>
      </c>
      <c r="N10" s="100" t="s">
        <v>12</v>
      </c>
      <c r="O10" s="418">
        <v>5066</v>
      </c>
      <c r="P10" s="100" t="s">
        <v>12</v>
      </c>
      <c r="Q10" s="418">
        <v>6241</v>
      </c>
      <c r="R10" s="100"/>
      <c r="S10" s="418">
        <v>1984</v>
      </c>
      <c r="T10" s="418">
        <v>359</v>
      </c>
      <c r="U10" s="418">
        <v>1569</v>
      </c>
      <c r="V10" s="418">
        <v>4929</v>
      </c>
      <c r="W10" s="418">
        <v>9822</v>
      </c>
      <c r="X10" s="100" t="s">
        <v>12</v>
      </c>
      <c r="Y10" s="418">
        <v>49797</v>
      </c>
      <c r="Z10" s="100">
        <v>459233</v>
      </c>
      <c r="AA10" s="100">
        <v>82566</v>
      </c>
      <c r="AB10" s="100">
        <v>30065</v>
      </c>
      <c r="AC10" s="100">
        <v>1609</v>
      </c>
      <c r="AD10" s="100">
        <v>85740</v>
      </c>
      <c r="AE10" s="100">
        <v>659213</v>
      </c>
      <c r="AF10" s="167" t="s">
        <v>12</v>
      </c>
      <c r="AG10" s="167" t="s">
        <v>12</v>
      </c>
      <c r="AH10" s="167" t="s">
        <v>12</v>
      </c>
      <c r="AI10" s="99">
        <v>15698</v>
      </c>
      <c r="AJ10" s="419">
        <v>1505674</v>
      </c>
    </row>
    <row r="11" spans="1:38">
      <c r="A11" s="202" t="s">
        <v>45</v>
      </c>
      <c r="B11" s="203"/>
      <c r="C11" s="100">
        <v>617362</v>
      </c>
      <c r="D11" s="100">
        <v>2555</v>
      </c>
      <c r="E11" s="100">
        <v>35023</v>
      </c>
      <c r="F11" s="100">
        <v>134615</v>
      </c>
      <c r="G11" s="100" t="s">
        <v>15</v>
      </c>
      <c r="H11" s="100" t="s">
        <v>12</v>
      </c>
      <c r="I11" s="100">
        <v>13954</v>
      </c>
      <c r="J11" s="100">
        <v>1569</v>
      </c>
      <c r="K11" s="100">
        <v>805078</v>
      </c>
      <c r="L11" s="418">
        <v>17882</v>
      </c>
      <c r="M11" s="100" t="s">
        <v>12</v>
      </c>
      <c r="N11" s="100" t="s">
        <v>12</v>
      </c>
      <c r="O11" s="418">
        <v>6849</v>
      </c>
      <c r="P11" s="100" t="s">
        <v>12</v>
      </c>
      <c r="Q11" s="418">
        <v>3789</v>
      </c>
      <c r="R11" s="100"/>
      <c r="S11" s="418">
        <v>2282</v>
      </c>
      <c r="T11" s="418">
        <v>265</v>
      </c>
      <c r="U11" s="418">
        <v>1709</v>
      </c>
      <c r="V11" s="418">
        <v>296</v>
      </c>
      <c r="W11" s="418">
        <v>1442</v>
      </c>
      <c r="X11" s="100" t="s">
        <v>12</v>
      </c>
      <c r="Y11" s="418">
        <v>34514</v>
      </c>
      <c r="Z11" s="100">
        <v>462695</v>
      </c>
      <c r="AA11" s="100">
        <v>87059</v>
      </c>
      <c r="AB11" s="100">
        <v>31553</v>
      </c>
      <c r="AC11" s="100">
        <v>1487</v>
      </c>
      <c r="AD11" s="100">
        <v>86069</v>
      </c>
      <c r="AE11" s="100">
        <v>668863</v>
      </c>
      <c r="AF11" s="167" t="s">
        <v>12</v>
      </c>
      <c r="AG11" s="167" t="s">
        <v>12</v>
      </c>
      <c r="AH11" s="167" t="s">
        <v>12</v>
      </c>
      <c r="AI11" s="99">
        <v>19928</v>
      </c>
      <c r="AJ11" s="419">
        <v>1528383</v>
      </c>
    </row>
    <row r="12" spans="1:38">
      <c r="A12" s="202" t="s">
        <v>44</v>
      </c>
      <c r="B12" s="203"/>
      <c r="C12" s="100">
        <v>633131</v>
      </c>
      <c r="D12" s="100">
        <v>807</v>
      </c>
      <c r="E12" s="100">
        <v>33881</v>
      </c>
      <c r="F12" s="100">
        <v>103800</v>
      </c>
      <c r="G12" s="100" t="s">
        <v>15</v>
      </c>
      <c r="H12" s="100" t="s">
        <v>12</v>
      </c>
      <c r="I12" s="100">
        <v>13790</v>
      </c>
      <c r="J12" s="100">
        <v>1032</v>
      </c>
      <c r="K12" s="100">
        <v>786441</v>
      </c>
      <c r="L12" s="418">
        <v>15273</v>
      </c>
      <c r="M12" s="418">
        <v>185</v>
      </c>
      <c r="N12" s="418">
        <v>1311</v>
      </c>
      <c r="O12" s="418">
        <v>5908</v>
      </c>
      <c r="P12" s="100" t="s">
        <v>12</v>
      </c>
      <c r="Q12" s="418">
        <v>3178</v>
      </c>
      <c r="R12" s="100"/>
      <c r="S12" s="418">
        <v>2254</v>
      </c>
      <c r="T12" s="418">
        <v>243</v>
      </c>
      <c r="U12" s="418">
        <v>1390</v>
      </c>
      <c r="V12" s="418">
        <v>134</v>
      </c>
      <c r="W12" s="418">
        <v>1330</v>
      </c>
      <c r="X12" s="100" t="s">
        <v>12</v>
      </c>
      <c r="Y12" s="418">
        <v>31206</v>
      </c>
      <c r="Z12" s="100">
        <v>410630</v>
      </c>
      <c r="AA12" s="100">
        <v>87412</v>
      </c>
      <c r="AB12" s="100">
        <v>34401</v>
      </c>
      <c r="AC12" s="100">
        <v>1121</v>
      </c>
      <c r="AD12" s="100">
        <v>85375</v>
      </c>
      <c r="AE12" s="100">
        <v>618939</v>
      </c>
      <c r="AF12" s="167" t="s">
        <v>12</v>
      </c>
      <c r="AG12" s="167" t="s">
        <v>12</v>
      </c>
      <c r="AH12" s="167" t="s">
        <v>12</v>
      </c>
      <c r="AI12" s="99">
        <v>26401</v>
      </c>
      <c r="AJ12" s="419">
        <v>1462987</v>
      </c>
    </row>
    <row r="13" spans="1:38">
      <c r="A13" s="202" t="s">
        <v>31</v>
      </c>
      <c r="B13" s="204"/>
      <c r="C13" s="100">
        <v>584107</v>
      </c>
      <c r="D13" s="100">
        <v>380</v>
      </c>
      <c r="E13" s="100" t="s">
        <v>12</v>
      </c>
      <c r="F13" s="100">
        <v>92022</v>
      </c>
      <c r="G13" s="100" t="s">
        <v>15</v>
      </c>
      <c r="H13" s="100">
        <v>77908</v>
      </c>
      <c r="I13" s="100">
        <v>12379</v>
      </c>
      <c r="J13" s="100">
        <v>564</v>
      </c>
      <c r="K13" s="100">
        <v>767360</v>
      </c>
      <c r="L13" s="418">
        <v>11397</v>
      </c>
      <c r="M13" s="418">
        <v>1593</v>
      </c>
      <c r="N13" s="418">
        <v>2387</v>
      </c>
      <c r="O13" s="418">
        <v>3342</v>
      </c>
      <c r="P13" s="100" t="s">
        <v>12</v>
      </c>
      <c r="Q13" s="418">
        <v>1637</v>
      </c>
      <c r="R13" s="100"/>
      <c r="S13" s="418">
        <v>1838</v>
      </c>
      <c r="T13" s="418">
        <v>863</v>
      </c>
      <c r="U13" s="418">
        <v>1030</v>
      </c>
      <c r="V13" s="100" t="s">
        <v>12</v>
      </c>
      <c r="W13" s="100" t="s">
        <v>12</v>
      </c>
      <c r="X13" s="100" t="s">
        <v>12</v>
      </c>
      <c r="Y13" s="418">
        <v>24087</v>
      </c>
      <c r="Z13" s="100">
        <v>366586</v>
      </c>
      <c r="AA13" s="100">
        <v>76019</v>
      </c>
      <c r="AB13" s="100">
        <v>31232</v>
      </c>
      <c r="AC13" s="100">
        <v>694</v>
      </c>
      <c r="AD13" s="100">
        <v>83253</v>
      </c>
      <c r="AE13" s="100">
        <v>557784</v>
      </c>
      <c r="AF13" s="167" t="s">
        <v>12</v>
      </c>
      <c r="AG13" s="167" t="s">
        <v>12</v>
      </c>
      <c r="AH13" s="167" t="s">
        <v>12</v>
      </c>
      <c r="AI13" s="99">
        <v>32193</v>
      </c>
      <c r="AJ13" s="419">
        <v>1381424</v>
      </c>
    </row>
    <row r="14" spans="1:38">
      <c r="A14" s="202" t="s">
        <v>32</v>
      </c>
      <c r="B14" s="204"/>
      <c r="C14" s="100">
        <v>671266</v>
      </c>
      <c r="D14" s="100">
        <v>226</v>
      </c>
      <c r="E14" s="100" t="s">
        <v>12</v>
      </c>
      <c r="F14" s="100">
        <v>54414</v>
      </c>
      <c r="G14" s="100" t="s">
        <v>15</v>
      </c>
      <c r="H14" s="100">
        <v>134141</v>
      </c>
      <c r="I14" s="100">
        <v>10357</v>
      </c>
      <c r="J14" s="100">
        <v>689</v>
      </c>
      <c r="K14" s="100">
        <v>871093</v>
      </c>
      <c r="L14" s="418">
        <v>4473</v>
      </c>
      <c r="M14" s="418">
        <v>1798</v>
      </c>
      <c r="N14" s="418">
        <v>3136</v>
      </c>
      <c r="O14" s="418">
        <v>3931</v>
      </c>
      <c r="P14" s="100" t="s">
        <v>12</v>
      </c>
      <c r="Q14" s="418">
        <v>1167</v>
      </c>
      <c r="R14" s="100"/>
      <c r="S14" s="418">
        <v>2278</v>
      </c>
      <c r="T14" s="418">
        <v>683</v>
      </c>
      <c r="U14" s="418">
        <v>915</v>
      </c>
      <c r="V14" s="100" t="s">
        <v>12</v>
      </c>
      <c r="W14" s="100" t="s">
        <v>12</v>
      </c>
      <c r="X14" s="100" t="s">
        <v>12</v>
      </c>
      <c r="Y14" s="418">
        <v>18381</v>
      </c>
      <c r="Z14" s="100">
        <v>403488</v>
      </c>
      <c r="AA14" s="100">
        <v>71358</v>
      </c>
      <c r="AB14" s="100">
        <v>25708</v>
      </c>
      <c r="AC14" s="100">
        <v>643</v>
      </c>
      <c r="AD14" s="100">
        <v>88424</v>
      </c>
      <c r="AE14" s="100">
        <v>589621</v>
      </c>
      <c r="AF14" s="167" t="s">
        <v>12</v>
      </c>
      <c r="AG14" s="167" t="s">
        <v>12</v>
      </c>
      <c r="AH14" s="167" t="s">
        <v>12</v>
      </c>
      <c r="AI14" s="99">
        <v>42452</v>
      </c>
      <c r="AJ14" s="419">
        <v>1521547</v>
      </c>
    </row>
    <row r="15" spans="1:38">
      <c r="A15" s="202" t="s">
        <v>33</v>
      </c>
      <c r="B15" s="204"/>
      <c r="C15" s="100">
        <v>676522</v>
      </c>
      <c r="D15" s="100">
        <v>96</v>
      </c>
      <c r="E15" s="100" t="s">
        <v>12</v>
      </c>
      <c r="F15" s="100">
        <v>42908</v>
      </c>
      <c r="G15" s="100" t="s">
        <v>15</v>
      </c>
      <c r="H15" s="100">
        <v>126968</v>
      </c>
      <c r="I15" s="100">
        <v>9446</v>
      </c>
      <c r="J15" s="100">
        <v>663</v>
      </c>
      <c r="K15" s="100">
        <v>856603</v>
      </c>
      <c r="L15" s="418">
        <v>3044</v>
      </c>
      <c r="M15" s="418">
        <v>1703</v>
      </c>
      <c r="N15" s="418">
        <v>3137</v>
      </c>
      <c r="O15" s="418">
        <v>4333</v>
      </c>
      <c r="P15" s="100" t="s">
        <v>12</v>
      </c>
      <c r="Q15" s="418">
        <v>1138</v>
      </c>
      <c r="R15" s="100"/>
      <c r="S15" s="418">
        <v>2960</v>
      </c>
      <c r="T15" s="418">
        <v>883</v>
      </c>
      <c r="U15" s="418">
        <v>822</v>
      </c>
      <c r="V15" s="100" t="s">
        <v>12</v>
      </c>
      <c r="W15" s="100" t="s">
        <v>12</v>
      </c>
      <c r="X15" s="100" t="s">
        <v>12</v>
      </c>
      <c r="Y15" s="418">
        <v>18020</v>
      </c>
      <c r="Z15" s="100">
        <v>397039</v>
      </c>
      <c r="AA15" s="100">
        <v>71694</v>
      </c>
      <c r="AB15" s="100">
        <v>23049</v>
      </c>
      <c r="AC15" s="100">
        <v>596</v>
      </c>
      <c r="AD15" s="100">
        <v>86220</v>
      </c>
      <c r="AE15" s="100">
        <v>578598</v>
      </c>
      <c r="AF15" s="100">
        <v>38794</v>
      </c>
      <c r="AG15" s="100">
        <v>5672</v>
      </c>
      <c r="AH15" s="100">
        <v>3454</v>
      </c>
      <c r="AI15" s="99">
        <v>47920</v>
      </c>
      <c r="AJ15" s="419">
        <v>1501141</v>
      </c>
    </row>
    <row r="16" spans="1:38">
      <c r="A16" s="202" t="s">
        <v>34</v>
      </c>
      <c r="B16" s="204"/>
      <c r="C16" s="100">
        <v>678125</v>
      </c>
      <c r="D16" s="100">
        <v>65</v>
      </c>
      <c r="E16" s="100" t="s">
        <v>12</v>
      </c>
      <c r="F16" s="100">
        <v>37135</v>
      </c>
      <c r="G16" s="100" t="s">
        <v>15</v>
      </c>
      <c r="H16" s="100">
        <v>123740</v>
      </c>
      <c r="I16" s="100">
        <v>7849</v>
      </c>
      <c r="J16" s="100">
        <v>521</v>
      </c>
      <c r="K16" s="100">
        <v>847435</v>
      </c>
      <c r="L16" s="418">
        <v>2369</v>
      </c>
      <c r="M16" s="418">
        <v>1908</v>
      </c>
      <c r="N16" s="418">
        <v>3151</v>
      </c>
      <c r="O16" s="418">
        <v>3920</v>
      </c>
      <c r="P16" s="100" t="s">
        <v>12</v>
      </c>
      <c r="Q16" s="418">
        <v>1309</v>
      </c>
      <c r="R16" s="100"/>
      <c r="S16" s="418">
        <v>3178</v>
      </c>
      <c r="T16" s="418">
        <v>1092</v>
      </c>
      <c r="U16" s="418">
        <v>853</v>
      </c>
      <c r="V16" s="100" t="s">
        <v>12</v>
      </c>
      <c r="W16" s="100" t="s">
        <v>12</v>
      </c>
      <c r="X16" s="100" t="s">
        <v>12</v>
      </c>
      <c r="Y16" s="418">
        <v>17780</v>
      </c>
      <c r="Z16" s="100">
        <v>348712</v>
      </c>
      <c r="AA16" s="100">
        <v>61206</v>
      </c>
      <c r="AB16" s="100">
        <v>20462</v>
      </c>
      <c r="AC16" s="100">
        <v>469</v>
      </c>
      <c r="AD16" s="100">
        <v>86344</v>
      </c>
      <c r="AE16" s="100">
        <v>517193</v>
      </c>
      <c r="AF16" s="100">
        <v>37973</v>
      </c>
      <c r="AG16" s="100">
        <v>4735</v>
      </c>
      <c r="AH16" s="100">
        <v>3586</v>
      </c>
      <c r="AI16" s="99">
        <v>46294</v>
      </c>
      <c r="AJ16" s="419">
        <v>1428702</v>
      </c>
    </row>
    <row r="17" spans="1:36">
      <c r="A17" s="202" t="s">
        <v>30</v>
      </c>
      <c r="B17" s="204"/>
      <c r="C17" s="100">
        <v>641487</v>
      </c>
      <c r="D17" s="100">
        <v>39</v>
      </c>
      <c r="E17" s="100" t="s">
        <v>12</v>
      </c>
      <c r="F17" s="100">
        <v>27894</v>
      </c>
      <c r="G17" s="100" t="s">
        <v>15</v>
      </c>
      <c r="H17" s="100">
        <v>115497</v>
      </c>
      <c r="I17" s="100">
        <v>7075</v>
      </c>
      <c r="J17" s="100">
        <v>456</v>
      </c>
      <c r="K17" s="100">
        <v>792448</v>
      </c>
      <c r="L17" s="418">
        <v>1580</v>
      </c>
      <c r="M17" s="418">
        <v>1581</v>
      </c>
      <c r="N17" s="418">
        <v>2784</v>
      </c>
      <c r="O17" s="418">
        <v>3974</v>
      </c>
      <c r="P17" s="100" t="s">
        <v>12</v>
      </c>
      <c r="Q17" s="418">
        <v>755</v>
      </c>
      <c r="R17" s="100" t="s">
        <v>12</v>
      </c>
      <c r="S17" s="418">
        <v>3632</v>
      </c>
      <c r="T17" s="418">
        <v>1277</v>
      </c>
      <c r="U17" s="418">
        <v>5</v>
      </c>
      <c r="V17" s="100" t="s">
        <v>12</v>
      </c>
      <c r="W17" s="100" t="s">
        <v>12</v>
      </c>
      <c r="X17" s="100" t="s">
        <v>12</v>
      </c>
      <c r="Y17" s="418">
        <v>15588</v>
      </c>
      <c r="Z17" s="100">
        <v>321164</v>
      </c>
      <c r="AA17" s="100">
        <v>57745</v>
      </c>
      <c r="AB17" s="100">
        <v>18236</v>
      </c>
      <c r="AC17" s="100">
        <v>881</v>
      </c>
      <c r="AD17" s="100">
        <v>82035</v>
      </c>
      <c r="AE17" s="100">
        <v>480061</v>
      </c>
      <c r="AF17" s="100">
        <v>34580</v>
      </c>
      <c r="AG17" s="100">
        <v>4339</v>
      </c>
      <c r="AH17" s="100">
        <v>3820</v>
      </c>
      <c r="AI17" s="99">
        <v>42739</v>
      </c>
      <c r="AJ17" s="419">
        <v>1330836</v>
      </c>
    </row>
    <row r="18" spans="1:36">
      <c r="A18" s="202" t="s">
        <v>29</v>
      </c>
      <c r="B18" s="204"/>
      <c r="C18" s="100">
        <v>608149</v>
      </c>
      <c r="D18" s="100">
        <v>34</v>
      </c>
      <c r="E18" s="100" t="s">
        <v>12</v>
      </c>
      <c r="F18" s="100">
        <v>22407</v>
      </c>
      <c r="G18" s="100" t="s">
        <v>15</v>
      </c>
      <c r="H18" s="100">
        <v>96738</v>
      </c>
      <c r="I18" s="100">
        <v>5741</v>
      </c>
      <c r="J18" s="100">
        <v>418</v>
      </c>
      <c r="K18" s="100">
        <v>733487</v>
      </c>
      <c r="L18" s="418">
        <v>1260</v>
      </c>
      <c r="M18" s="418">
        <v>1591</v>
      </c>
      <c r="N18" s="418">
        <v>2796</v>
      </c>
      <c r="O18" s="418">
        <v>3663</v>
      </c>
      <c r="P18" s="100" t="s">
        <v>12</v>
      </c>
      <c r="Q18" s="418">
        <v>689</v>
      </c>
      <c r="R18" s="100" t="s">
        <v>12</v>
      </c>
      <c r="S18" s="418">
        <v>4261</v>
      </c>
      <c r="T18" s="418">
        <v>1691</v>
      </c>
      <c r="U18" s="418">
        <v>1</v>
      </c>
      <c r="V18" s="100" t="s">
        <v>12</v>
      </c>
      <c r="W18" s="100" t="s">
        <v>12</v>
      </c>
      <c r="X18" s="100" t="s">
        <v>12</v>
      </c>
      <c r="Y18" s="418">
        <v>15952</v>
      </c>
      <c r="Z18" s="100">
        <v>291596</v>
      </c>
      <c r="AA18" s="100">
        <v>54390</v>
      </c>
      <c r="AB18" s="100">
        <v>18154</v>
      </c>
      <c r="AC18" s="100">
        <v>896</v>
      </c>
      <c r="AD18" s="100">
        <v>76921</v>
      </c>
      <c r="AE18" s="100">
        <v>441957</v>
      </c>
      <c r="AF18" s="100">
        <v>33213</v>
      </c>
      <c r="AG18" s="100">
        <v>3977</v>
      </c>
      <c r="AH18" s="100">
        <v>4006</v>
      </c>
      <c r="AI18" s="99">
        <v>41196</v>
      </c>
      <c r="AJ18" s="419">
        <v>1232592</v>
      </c>
    </row>
    <row r="19" spans="1:36">
      <c r="A19" s="202" t="s">
        <v>28</v>
      </c>
      <c r="B19" s="203"/>
      <c r="C19" s="100">
        <v>615905</v>
      </c>
      <c r="D19" s="100">
        <v>51</v>
      </c>
      <c r="E19" s="100" t="s">
        <v>12</v>
      </c>
      <c r="F19" s="100">
        <v>20692</v>
      </c>
      <c r="G19" s="100" t="s">
        <v>15</v>
      </c>
      <c r="H19" s="100">
        <v>94627</v>
      </c>
      <c r="I19" s="100">
        <v>4288</v>
      </c>
      <c r="J19" s="100">
        <v>366</v>
      </c>
      <c r="K19" s="100">
        <v>735929</v>
      </c>
      <c r="L19" s="418">
        <v>1111</v>
      </c>
      <c r="M19" s="418">
        <v>1348</v>
      </c>
      <c r="N19" s="418">
        <v>2189</v>
      </c>
      <c r="O19" s="418">
        <v>3064</v>
      </c>
      <c r="P19" s="100" t="s">
        <v>12</v>
      </c>
      <c r="Q19" s="418">
        <v>599</v>
      </c>
      <c r="R19" s="100" t="s">
        <v>12</v>
      </c>
      <c r="S19" s="418">
        <v>3340</v>
      </c>
      <c r="T19" s="418">
        <v>1234</v>
      </c>
      <c r="U19" s="100" t="s">
        <v>12</v>
      </c>
      <c r="V19" s="100" t="s">
        <v>12</v>
      </c>
      <c r="W19" s="100" t="s">
        <v>12</v>
      </c>
      <c r="X19" s="100" t="s">
        <v>12</v>
      </c>
      <c r="Y19" s="418">
        <v>12885</v>
      </c>
      <c r="Z19" s="100">
        <v>273284</v>
      </c>
      <c r="AA19" s="100">
        <v>52600</v>
      </c>
      <c r="AB19" s="100">
        <v>17750</v>
      </c>
      <c r="AC19" s="100">
        <v>713</v>
      </c>
      <c r="AD19" s="100">
        <v>74035</v>
      </c>
      <c r="AE19" s="100">
        <v>418382</v>
      </c>
      <c r="AF19" s="100">
        <v>26674</v>
      </c>
      <c r="AG19" s="100">
        <v>4104</v>
      </c>
      <c r="AH19" s="100">
        <v>4461</v>
      </c>
      <c r="AI19" s="99">
        <v>35239</v>
      </c>
      <c r="AJ19" s="419">
        <v>1202435</v>
      </c>
    </row>
    <row r="20" spans="1:36">
      <c r="A20" s="202" t="s">
        <v>120</v>
      </c>
      <c r="B20" s="203"/>
      <c r="C20" s="100">
        <v>602884</v>
      </c>
      <c r="D20" s="100">
        <v>84</v>
      </c>
      <c r="E20" s="100" t="s">
        <v>12</v>
      </c>
      <c r="F20" s="100">
        <v>17928</v>
      </c>
      <c r="G20" s="100" t="s">
        <v>15</v>
      </c>
      <c r="H20" s="100">
        <v>88680</v>
      </c>
      <c r="I20" s="100">
        <v>3527</v>
      </c>
      <c r="J20" s="100">
        <v>360</v>
      </c>
      <c r="K20" s="100">
        <v>713463</v>
      </c>
      <c r="L20" s="418">
        <v>825</v>
      </c>
      <c r="M20" s="418">
        <v>1084</v>
      </c>
      <c r="N20" s="418">
        <v>1735</v>
      </c>
      <c r="O20" s="418">
        <v>2120</v>
      </c>
      <c r="P20" s="100" t="s">
        <v>12</v>
      </c>
      <c r="Q20" s="418">
        <v>466</v>
      </c>
      <c r="R20" s="100" t="s">
        <v>12</v>
      </c>
      <c r="S20" s="418">
        <v>2683</v>
      </c>
      <c r="T20" s="418">
        <v>527</v>
      </c>
      <c r="U20" s="100" t="s">
        <v>12</v>
      </c>
      <c r="V20" s="100" t="s">
        <v>12</v>
      </c>
      <c r="W20" s="100" t="s">
        <v>12</v>
      </c>
      <c r="X20" s="100" t="s">
        <v>12</v>
      </c>
      <c r="Y20" s="418">
        <v>9440</v>
      </c>
      <c r="Z20" s="100">
        <v>248016</v>
      </c>
      <c r="AA20" s="100">
        <v>49269</v>
      </c>
      <c r="AB20" s="100">
        <v>16216</v>
      </c>
      <c r="AC20" s="100">
        <v>630</v>
      </c>
      <c r="AD20" s="100">
        <v>71737</v>
      </c>
      <c r="AE20" s="100">
        <v>385868</v>
      </c>
      <c r="AF20" s="100">
        <v>11543</v>
      </c>
      <c r="AG20" s="100">
        <v>4180</v>
      </c>
      <c r="AH20" s="100">
        <v>5450</v>
      </c>
      <c r="AI20" s="99">
        <v>21173</v>
      </c>
      <c r="AJ20" s="419">
        <v>1129944</v>
      </c>
    </row>
    <row r="21" spans="1:36" ht="15">
      <c r="A21" s="205"/>
      <c r="B21" s="203"/>
      <c r="C21" s="420"/>
      <c r="D21" s="420"/>
      <c r="E21" s="420"/>
      <c r="F21" s="420"/>
      <c r="G21" s="420"/>
      <c r="H21" s="420"/>
      <c r="I21" s="420"/>
      <c r="J21" s="420"/>
      <c r="K21" s="420"/>
      <c r="L21" s="420"/>
      <c r="M21" s="420"/>
      <c r="N21" s="420"/>
      <c r="O21" s="420"/>
      <c r="P21" s="420"/>
      <c r="Q21" s="420"/>
      <c r="R21" s="420"/>
      <c r="S21" s="420"/>
      <c r="T21" s="420"/>
      <c r="U21" s="420"/>
      <c r="V21" s="420"/>
      <c r="W21" s="420"/>
      <c r="X21" s="420"/>
      <c r="Y21" s="420"/>
      <c r="Z21" s="421"/>
      <c r="AA21" s="421"/>
      <c r="AB21" s="421"/>
      <c r="AC21" s="421"/>
      <c r="AD21" s="421"/>
      <c r="AE21" s="421"/>
      <c r="AF21" s="422"/>
      <c r="AG21" s="422"/>
      <c r="AH21" s="422"/>
      <c r="AI21" s="420"/>
      <c r="AJ21" s="419"/>
    </row>
    <row r="22" spans="1:36">
      <c r="A22" s="206" t="s">
        <v>175</v>
      </c>
      <c r="B22" s="205" t="s">
        <v>22</v>
      </c>
      <c r="C22" s="141">
        <v>162281</v>
      </c>
      <c r="D22" s="141">
        <v>12</v>
      </c>
      <c r="E22" s="213" t="s">
        <v>12</v>
      </c>
      <c r="F22" s="141">
        <v>7334</v>
      </c>
      <c r="G22" s="100" t="s">
        <v>12</v>
      </c>
      <c r="H22" s="141">
        <v>30013</v>
      </c>
      <c r="I22" s="141">
        <v>1800</v>
      </c>
      <c r="J22" s="141">
        <v>103</v>
      </c>
      <c r="K22" s="141">
        <v>201543</v>
      </c>
      <c r="L22" s="141">
        <v>445</v>
      </c>
      <c r="M22" s="141">
        <v>399</v>
      </c>
      <c r="N22" s="141">
        <v>686</v>
      </c>
      <c r="O22" s="141">
        <v>972</v>
      </c>
      <c r="P22" s="100" t="s">
        <v>12</v>
      </c>
      <c r="Q22" s="141">
        <v>213</v>
      </c>
      <c r="R22" s="100" t="s">
        <v>12</v>
      </c>
      <c r="S22" s="141">
        <v>824</v>
      </c>
      <c r="T22" s="141">
        <v>274</v>
      </c>
      <c r="U22" s="141">
        <v>2</v>
      </c>
      <c r="V22" s="100" t="s">
        <v>12</v>
      </c>
      <c r="W22" s="100" t="s">
        <v>12</v>
      </c>
      <c r="X22" s="100" t="s">
        <v>12</v>
      </c>
      <c r="Y22" s="141">
        <v>3815</v>
      </c>
      <c r="Z22" s="141">
        <v>77477</v>
      </c>
      <c r="AA22" s="141">
        <v>13485</v>
      </c>
      <c r="AB22" s="141">
        <v>3804</v>
      </c>
      <c r="AC22" s="141">
        <v>164</v>
      </c>
      <c r="AD22" s="141">
        <v>20189</v>
      </c>
      <c r="AE22" s="141">
        <v>115119</v>
      </c>
      <c r="AF22" s="141">
        <v>8187</v>
      </c>
      <c r="AG22" s="141">
        <v>1111</v>
      </c>
      <c r="AH22" s="141">
        <v>914</v>
      </c>
      <c r="AI22" s="141">
        <v>10212</v>
      </c>
      <c r="AJ22" s="180">
        <v>330689</v>
      </c>
    </row>
    <row r="23" spans="1:36">
      <c r="A23" s="136"/>
      <c r="B23" s="201" t="s">
        <v>23</v>
      </c>
      <c r="C23" s="141">
        <v>168427</v>
      </c>
      <c r="D23" s="141">
        <v>8</v>
      </c>
      <c r="E23" s="213" t="s">
        <v>12</v>
      </c>
      <c r="F23" s="141">
        <v>7484</v>
      </c>
      <c r="G23" s="100" t="s">
        <v>12</v>
      </c>
      <c r="H23" s="141">
        <v>30796</v>
      </c>
      <c r="I23" s="141">
        <v>1809</v>
      </c>
      <c r="J23" s="141">
        <v>125</v>
      </c>
      <c r="K23" s="141">
        <v>208649</v>
      </c>
      <c r="L23" s="141">
        <v>386</v>
      </c>
      <c r="M23" s="141">
        <v>379</v>
      </c>
      <c r="N23" s="141">
        <v>739</v>
      </c>
      <c r="O23" s="141">
        <v>1074</v>
      </c>
      <c r="P23" s="100" t="s">
        <v>12</v>
      </c>
      <c r="Q23" s="141">
        <v>216</v>
      </c>
      <c r="R23" s="100" t="s">
        <v>12</v>
      </c>
      <c r="S23" s="141">
        <v>879</v>
      </c>
      <c r="T23" s="141">
        <v>286</v>
      </c>
      <c r="U23" s="141">
        <v>1</v>
      </c>
      <c r="V23" s="100" t="s">
        <v>12</v>
      </c>
      <c r="W23" s="100" t="s">
        <v>12</v>
      </c>
      <c r="X23" s="100" t="s">
        <v>12</v>
      </c>
      <c r="Y23" s="141">
        <v>3960</v>
      </c>
      <c r="Z23" s="141">
        <v>83676</v>
      </c>
      <c r="AA23" s="141">
        <v>14712</v>
      </c>
      <c r="AB23" s="141">
        <v>5278</v>
      </c>
      <c r="AC23" s="141">
        <v>163</v>
      </c>
      <c r="AD23" s="141">
        <v>21291</v>
      </c>
      <c r="AE23" s="141">
        <v>125120</v>
      </c>
      <c r="AF23" s="141">
        <v>8593</v>
      </c>
      <c r="AG23" s="141">
        <v>1110</v>
      </c>
      <c r="AH23" s="141">
        <v>907</v>
      </c>
      <c r="AI23" s="141">
        <v>10610</v>
      </c>
      <c r="AJ23" s="180">
        <v>348339</v>
      </c>
    </row>
    <row r="24" spans="1:36">
      <c r="A24" s="136"/>
      <c r="B24" s="201" t="s">
        <v>24</v>
      </c>
      <c r="C24" s="141">
        <v>153973</v>
      </c>
      <c r="D24" s="141">
        <v>11</v>
      </c>
      <c r="E24" s="213" t="s">
        <v>12</v>
      </c>
      <c r="F24" s="141">
        <v>6454</v>
      </c>
      <c r="G24" s="100" t="s">
        <v>12</v>
      </c>
      <c r="H24" s="141">
        <v>29060</v>
      </c>
      <c r="I24" s="141">
        <v>1721</v>
      </c>
      <c r="J24" s="141">
        <v>111</v>
      </c>
      <c r="K24" s="141">
        <v>191330</v>
      </c>
      <c r="L24" s="141">
        <v>375</v>
      </c>
      <c r="M24" s="141">
        <v>392</v>
      </c>
      <c r="N24" s="141">
        <v>697</v>
      </c>
      <c r="O24" s="141">
        <v>934</v>
      </c>
      <c r="P24" s="100" t="s">
        <v>12</v>
      </c>
      <c r="Q24" s="141">
        <v>158</v>
      </c>
      <c r="R24" s="100" t="s">
        <v>12</v>
      </c>
      <c r="S24" s="141">
        <v>914</v>
      </c>
      <c r="T24" s="141">
        <v>321</v>
      </c>
      <c r="U24" s="141">
        <v>1</v>
      </c>
      <c r="V24" s="100" t="s">
        <v>12</v>
      </c>
      <c r="W24" s="100" t="s">
        <v>12</v>
      </c>
      <c r="X24" s="100" t="s">
        <v>12</v>
      </c>
      <c r="Y24" s="141">
        <v>3792</v>
      </c>
      <c r="Z24" s="141">
        <v>78498</v>
      </c>
      <c r="AA24" s="141">
        <v>14137</v>
      </c>
      <c r="AB24" s="141">
        <v>4845</v>
      </c>
      <c r="AC24" s="141">
        <v>253</v>
      </c>
      <c r="AD24" s="141">
        <v>20462</v>
      </c>
      <c r="AE24" s="141">
        <v>118195</v>
      </c>
      <c r="AF24" s="141">
        <v>8657</v>
      </c>
      <c r="AG24" s="141">
        <v>952</v>
      </c>
      <c r="AH24" s="141">
        <v>964</v>
      </c>
      <c r="AI24" s="141">
        <v>10573</v>
      </c>
      <c r="AJ24" s="180">
        <v>323890</v>
      </c>
    </row>
    <row r="25" spans="1:36">
      <c r="A25" s="136"/>
      <c r="B25" s="205" t="s">
        <v>25</v>
      </c>
      <c r="C25" s="141">
        <v>156806</v>
      </c>
      <c r="D25" s="141">
        <v>8</v>
      </c>
      <c r="E25" s="213" t="s">
        <v>12</v>
      </c>
      <c r="F25" s="141">
        <v>6622</v>
      </c>
      <c r="G25" s="100" t="s">
        <v>12</v>
      </c>
      <c r="H25" s="141">
        <v>25628</v>
      </c>
      <c r="I25" s="141">
        <v>1745</v>
      </c>
      <c r="J25" s="141">
        <v>117</v>
      </c>
      <c r="K25" s="141">
        <v>190926</v>
      </c>
      <c r="L25" s="141">
        <v>374</v>
      </c>
      <c r="M25" s="141">
        <v>411</v>
      </c>
      <c r="N25" s="141">
        <v>662</v>
      </c>
      <c r="O25" s="141">
        <v>994</v>
      </c>
      <c r="P25" s="100" t="s">
        <v>12</v>
      </c>
      <c r="Q25" s="141">
        <v>168</v>
      </c>
      <c r="R25" s="100" t="s">
        <v>12</v>
      </c>
      <c r="S25" s="141">
        <v>1015</v>
      </c>
      <c r="T25" s="141">
        <v>396</v>
      </c>
      <c r="U25" s="141">
        <v>1</v>
      </c>
      <c r="V25" s="100" t="s">
        <v>12</v>
      </c>
      <c r="W25" s="100" t="s">
        <v>12</v>
      </c>
      <c r="X25" s="100" t="s">
        <v>12</v>
      </c>
      <c r="Y25" s="141">
        <v>4021</v>
      </c>
      <c r="Z25" s="141">
        <v>81513</v>
      </c>
      <c r="AA25" s="141">
        <v>15411</v>
      </c>
      <c r="AB25" s="141">
        <v>4309</v>
      </c>
      <c r="AC25" s="141">
        <v>301</v>
      </c>
      <c r="AD25" s="141">
        <v>20093</v>
      </c>
      <c r="AE25" s="141">
        <v>121627</v>
      </c>
      <c r="AF25" s="141">
        <v>9143</v>
      </c>
      <c r="AG25" s="141">
        <v>1166</v>
      </c>
      <c r="AH25" s="141">
        <v>1035</v>
      </c>
      <c r="AI25" s="141">
        <v>11344</v>
      </c>
      <c r="AJ25" s="180">
        <v>327918</v>
      </c>
    </row>
    <row r="26" spans="1:36" ht="27" customHeight="1">
      <c r="A26" s="207" t="s">
        <v>29</v>
      </c>
      <c r="B26" s="208" t="s">
        <v>22</v>
      </c>
      <c r="C26" s="141">
        <v>150422</v>
      </c>
      <c r="D26" s="141">
        <v>10</v>
      </c>
      <c r="E26" s="213" t="s">
        <v>12</v>
      </c>
      <c r="F26" s="141">
        <v>6025</v>
      </c>
      <c r="G26" s="100" t="s">
        <v>12</v>
      </c>
      <c r="H26" s="141">
        <v>24564</v>
      </c>
      <c r="I26" s="141">
        <v>1451</v>
      </c>
      <c r="J26" s="141">
        <v>104</v>
      </c>
      <c r="K26" s="141">
        <v>182576</v>
      </c>
      <c r="L26" s="141">
        <v>328</v>
      </c>
      <c r="M26" s="141">
        <v>377</v>
      </c>
      <c r="N26" s="141">
        <v>703</v>
      </c>
      <c r="O26" s="141">
        <v>937</v>
      </c>
      <c r="P26" s="100" t="s">
        <v>12</v>
      </c>
      <c r="Q26" s="141">
        <v>162</v>
      </c>
      <c r="R26" s="100" t="s">
        <v>12</v>
      </c>
      <c r="S26" s="141">
        <v>1095</v>
      </c>
      <c r="T26" s="141">
        <v>385</v>
      </c>
      <c r="U26" s="141">
        <v>1</v>
      </c>
      <c r="V26" s="100" t="s">
        <v>12</v>
      </c>
      <c r="W26" s="100" t="s">
        <v>12</v>
      </c>
      <c r="X26" s="100" t="s">
        <v>12</v>
      </c>
      <c r="Y26" s="141">
        <v>3988</v>
      </c>
      <c r="Z26" s="141">
        <v>73162</v>
      </c>
      <c r="AA26" s="141">
        <v>13836</v>
      </c>
      <c r="AB26" s="141">
        <v>3935</v>
      </c>
      <c r="AC26" s="141">
        <v>235</v>
      </c>
      <c r="AD26" s="141">
        <v>19019</v>
      </c>
      <c r="AE26" s="141">
        <v>110187</v>
      </c>
      <c r="AF26" s="141">
        <v>8636</v>
      </c>
      <c r="AG26" s="141">
        <v>983</v>
      </c>
      <c r="AH26" s="141">
        <v>979</v>
      </c>
      <c r="AI26" s="141">
        <v>10598</v>
      </c>
      <c r="AJ26" s="180">
        <v>307349</v>
      </c>
    </row>
    <row r="27" spans="1:36">
      <c r="A27" s="136"/>
      <c r="B27" s="201" t="s">
        <v>23</v>
      </c>
      <c r="C27" s="141">
        <v>157466</v>
      </c>
      <c r="D27" s="141">
        <v>8</v>
      </c>
      <c r="E27" s="213" t="s">
        <v>12</v>
      </c>
      <c r="F27" s="141">
        <v>5871</v>
      </c>
      <c r="G27" s="100" t="s">
        <v>12</v>
      </c>
      <c r="H27" s="141">
        <v>25720</v>
      </c>
      <c r="I27" s="141">
        <v>1532</v>
      </c>
      <c r="J27" s="141">
        <v>127</v>
      </c>
      <c r="K27" s="141">
        <v>190724</v>
      </c>
      <c r="L27" s="141">
        <v>317</v>
      </c>
      <c r="M27" s="141">
        <v>431</v>
      </c>
      <c r="N27" s="141">
        <v>708</v>
      </c>
      <c r="O27" s="141">
        <v>938</v>
      </c>
      <c r="P27" s="100" t="s">
        <v>12</v>
      </c>
      <c r="Q27" s="141">
        <v>159</v>
      </c>
      <c r="R27" s="100" t="s">
        <v>12</v>
      </c>
      <c r="S27" s="141">
        <v>1106</v>
      </c>
      <c r="T27" s="141">
        <v>433</v>
      </c>
      <c r="U27" s="439" t="s">
        <v>12</v>
      </c>
      <c r="V27" s="100" t="s">
        <v>12</v>
      </c>
      <c r="W27" s="100" t="s">
        <v>12</v>
      </c>
      <c r="X27" s="100" t="s">
        <v>12</v>
      </c>
      <c r="Y27" s="141">
        <v>4092</v>
      </c>
      <c r="Z27" s="141">
        <v>75455</v>
      </c>
      <c r="AA27" s="141">
        <v>13589</v>
      </c>
      <c r="AB27" s="141">
        <v>5419</v>
      </c>
      <c r="AC27" s="141">
        <v>194</v>
      </c>
      <c r="AD27" s="141">
        <v>19746</v>
      </c>
      <c r="AE27" s="141">
        <v>114403</v>
      </c>
      <c r="AF27" s="141">
        <v>8293</v>
      </c>
      <c r="AG27" s="141">
        <v>967</v>
      </c>
      <c r="AH27" s="141">
        <v>959</v>
      </c>
      <c r="AI27" s="141">
        <v>10219</v>
      </c>
      <c r="AJ27" s="180">
        <v>319438</v>
      </c>
    </row>
    <row r="28" spans="1:36">
      <c r="A28" s="136"/>
      <c r="B28" s="201" t="s">
        <v>24</v>
      </c>
      <c r="C28" s="141">
        <v>148027</v>
      </c>
      <c r="D28" s="141">
        <v>7</v>
      </c>
      <c r="E28" s="213" t="s">
        <v>12</v>
      </c>
      <c r="F28" s="141">
        <v>5241</v>
      </c>
      <c r="G28" s="100" t="s">
        <v>12</v>
      </c>
      <c r="H28" s="141">
        <v>23792</v>
      </c>
      <c r="I28" s="141">
        <v>1332</v>
      </c>
      <c r="J28" s="141">
        <v>93</v>
      </c>
      <c r="K28" s="141">
        <v>178492</v>
      </c>
      <c r="L28" s="141">
        <v>300</v>
      </c>
      <c r="M28" s="141">
        <v>429</v>
      </c>
      <c r="N28" s="141">
        <v>727</v>
      </c>
      <c r="O28" s="141">
        <v>876</v>
      </c>
      <c r="P28" s="100" t="s">
        <v>12</v>
      </c>
      <c r="Q28" s="141">
        <v>192</v>
      </c>
      <c r="R28" s="100" t="s">
        <v>12</v>
      </c>
      <c r="S28" s="141">
        <v>1007</v>
      </c>
      <c r="T28" s="141">
        <v>405</v>
      </c>
      <c r="U28" s="439" t="s">
        <v>12</v>
      </c>
      <c r="V28" s="100" t="s">
        <v>12</v>
      </c>
      <c r="W28" s="100" t="s">
        <v>12</v>
      </c>
      <c r="X28" s="100" t="s">
        <v>12</v>
      </c>
      <c r="Y28" s="141">
        <v>3936</v>
      </c>
      <c r="Z28" s="141">
        <v>70219</v>
      </c>
      <c r="AA28" s="141">
        <v>13312</v>
      </c>
      <c r="AB28" s="141">
        <v>4342</v>
      </c>
      <c r="AC28" s="141">
        <v>236</v>
      </c>
      <c r="AD28" s="141">
        <v>19064</v>
      </c>
      <c r="AE28" s="141">
        <v>107173</v>
      </c>
      <c r="AF28" s="141">
        <v>8212</v>
      </c>
      <c r="AG28" s="141">
        <v>949</v>
      </c>
      <c r="AH28" s="141">
        <v>1045</v>
      </c>
      <c r="AI28" s="141">
        <v>10206</v>
      </c>
      <c r="AJ28" s="180">
        <v>299807</v>
      </c>
    </row>
    <row r="29" spans="1:36">
      <c r="A29" s="136"/>
      <c r="B29" s="205" t="s">
        <v>25</v>
      </c>
      <c r="C29" s="141">
        <v>152234</v>
      </c>
      <c r="D29" s="141">
        <v>9</v>
      </c>
      <c r="E29" s="213" t="s">
        <v>12</v>
      </c>
      <c r="F29" s="141">
        <v>5270</v>
      </c>
      <c r="G29" s="100" t="s">
        <v>12</v>
      </c>
      <c r="H29" s="141">
        <v>22662</v>
      </c>
      <c r="I29" s="141">
        <v>1426</v>
      </c>
      <c r="J29" s="141">
        <v>94</v>
      </c>
      <c r="K29" s="141">
        <v>181695</v>
      </c>
      <c r="L29" s="141">
        <v>315</v>
      </c>
      <c r="M29" s="141">
        <v>354</v>
      </c>
      <c r="N29" s="141">
        <v>658</v>
      </c>
      <c r="O29" s="141">
        <v>912</v>
      </c>
      <c r="P29" s="100" t="s">
        <v>12</v>
      </c>
      <c r="Q29" s="141">
        <v>176</v>
      </c>
      <c r="R29" s="100" t="s">
        <v>12</v>
      </c>
      <c r="S29" s="141">
        <v>1053</v>
      </c>
      <c r="T29" s="141">
        <v>468</v>
      </c>
      <c r="U29" s="439" t="s">
        <v>12</v>
      </c>
      <c r="V29" s="100" t="s">
        <v>12</v>
      </c>
      <c r="W29" s="100" t="s">
        <v>12</v>
      </c>
      <c r="X29" s="100" t="s">
        <v>12</v>
      </c>
      <c r="Y29" s="141">
        <v>3936</v>
      </c>
      <c r="Z29" s="141">
        <v>72760</v>
      </c>
      <c r="AA29" s="141">
        <v>13653</v>
      </c>
      <c r="AB29" s="141">
        <v>4458</v>
      </c>
      <c r="AC29" s="141">
        <v>231</v>
      </c>
      <c r="AD29" s="141">
        <v>19092</v>
      </c>
      <c r="AE29" s="141">
        <v>110194</v>
      </c>
      <c r="AF29" s="141">
        <v>8072</v>
      </c>
      <c r="AG29" s="141">
        <v>1078</v>
      </c>
      <c r="AH29" s="141">
        <v>1023</v>
      </c>
      <c r="AI29" s="141">
        <v>10173</v>
      </c>
      <c r="AJ29" s="180">
        <v>305998</v>
      </c>
    </row>
    <row r="30" spans="1:36" ht="27" customHeight="1">
      <c r="A30" s="208" t="s">
        <v>28</v>
      </c>
      <c r="B30" s="208" t="s">
        <v>22</v>
      </c>
      <c r="C30" s="141">
        <v>153157</v>
      </c>
      <c r="D30" s="141">
        <v>8</v>
      </c>
      <c r="E30" s="213" t="s">
        <v>12</v>
      </c>
      <c r="F30" s="141">
        <v>5295</v>
      </c>
      <c r="G30" s="100" t="s">
        <v>12</v>
      </c>
      <c r="H30" s="141">
        <v>23785</v>
      </c>
      <c r="I30" s="141">
        <v>1137</v>
      </c>
      <c r="J30" s="141">
        <v>93</v>
      </c>
      <c r="K30" s="141">
        <v>183475</v>
      </c>
      <c r="L30" s="141">
        <v>320</v>
      </c>
      <c r="M30" s="141">
        <v>340</v>
      </c>
      <c r="N30" s="141">
        <v>594</v>
      </c>
      <c r="O30" s="141">
        <v>751</v>
      </c>
      <c r="P30" s="100" t="s">
        <v>12</v>
      </c>
      <c r="Q30" s="141">
        <v>193</v>
      </c>
      <c r="R30" s="100" t="s">
        <v>12</v>
      </c>
      <c r="S30" s="141">
        <v>991</v>
      </c>
      <c r="T30" s="141">
        <v>347</v>
      </c>
      <c r="U30" s="100" t="s">
        <v>12</v>
      </c>
      <c r="V30" s="100" t="s">
        <v>12</v>
      </c>
      <c r="W30" s="100" t="s">
        <v>12</v>
      </c>
      <c r="X30" s="100" t="s">
        <v>12</v>
      </c>
      <c r="Y30" s="141">
        <v>3536</v>
      </c>
      <c r="Z30" s="141">
        <v>68876</v>
      </c>
      <c r="AA30" s="141">
        <v>13189</v>
      </c>
      <c r="AB30" s="141">
        <v>4455</v>
      </c>
      <c r="AC30" s="141">
        <v>193</v>
      </c>
      <c r="AD30" s="141">
        <v>18754</v>
      </c>
      <c r="AE30" s="141">
        <v>105467</v>
      </c>
      <c r="AF30" s="141">
        <v>7567</v>
      </c>
      <c r="AG30" s="141">
        <v>1072</v>
      </c>
      <c r="AH30" s="141">
        <v>1159</v>
      </c>
      <c r="AI30" s="141">
        <v>9798</v>
      </c>
      <c r="AJ30" s="180">
        <v>302276</v>
      </c>
    </row>
    <row r="31" spans="1:36">
      <c r="A31" s="136"/>
      <c r="B31" s="201" t="s">
        <v>23</v>
      </c>
      <c r="C31" s="141">
        <v>156890</v>
      </c>
      <c r="D31" s="141">
        <v>13</v>
      </c>
      <c r="E31" s="213" t="s">
        <v>12</v>
      </c>
      <c r="F31" s="141">
        <v>5327</v>
      </c>
      <c r="G31" s="100" t="s">
        <v>12</v>
      </c>
      <c r="H31" s="141">
        <v>24250</v>
      </c>
      <c r="I31" s="141">
        <v>1102</v>
      </c>
      <c r="J31" s="141">
        <v>105</v>
      </c>
      <c r="K31" s="141">
        <v>187687</v>
      </c>
      <c r="L31" s="141">
        <v>317</v>
      </c>
      <c r="M31" s="141">
        <v>314</v>
      </c>
      <c r="N31" s="141">
        <v>541</v>
      </c>
      <c r="O31" s="141">
        <v>835</v>
      </c>
      <c r="P31" s="100" t="s">
        <v>12</v>
      </c>
      <c r="Q31" s="141">
        <v>174</v>
      </c>
      <c r="R31" s="100" t="s">
        <v>12</v>
      </c>
      <c r="S31" s="141">
        <v>873</v>
      </c>
      <c r="T31" s="141">
        <v>353</v>
      </c>
      <c r="U31" s="100" t="s">
        <v>12</v>
      </c>
      <c r="V31" s="100" t="s">
        <v>12</v>
      </c>
      <c r="W31" s="100" t="s">
        <v>12</v>
      </c>
      <c r="X31" s="100" t="s">
        <v>12</v>
      </c>
      <c r="Y31" s="141">
        <v>3407</v>
      </c>
      <c r="Z31" s="141">
        <v>69744</v>
      </c>
      <c r="AA31" s="141">
        <v>13125</v>
      </c>
      <c r="AB31" s="141">
        <v>4235</v>
      </c>
      <c r="AC31" s="141">
        <v>175</v>
      </c>
      <c r="AD31" s="141">
        <v>18843</v>
      </c>
      <c r="AE31" s="141">
        <v>106122</v>
      </c>
      <c r="AF31" s="141">
        <v>7058</v>
      </c>
      <c r="AG31" s="141">
        <v>1013</v>
      </c>
      <c r="AH31" s="141">
        <v>1026</v>
      </c>
      <c r="AI31" s="141">
        <v>9097</v>
      </c>
      <c r="AJ31" s="180">
        <v>306313</v>
      </c>
    </row>
    <row r="32" spans="1:36">
      <c r="A32" s="136"/>
      <c r="B32" s="201" t="s">
        <v>24</v>
      </c>
      <c r="C32" s="141">
        <v>151371</v>
      </c>
      <c r="D32" s="141">
        <v>15</v>
      </c>
      <c r="E32" s="213" t="s">
        <v>12</v>
      </c>
      <c r="F32" s="141">
        <v>4939</v>
      </c>
      <c r="G32" s="100" t="s">
        <v>12</v>
      </c>
      <c r="H32" s="141">
        <v>24020</v>
      </c>
      <c r="I32" s="141">
        <v>1006</v>
      </c>
      <c r="J32" s="141">
        <v>73</v>
      </c>
      <c r="K32" s="141">
        <v>181424</v>
      </c>
      <c r="L32" s="141">
        <v>245</v>
      </c>
      <c r="M32" s="141">
        <v>363</v>
      </c>
      <c r="N32" s="141">
        <v>511</v>
      </c>
      <c r="O32" s="141">
        <v>706</v>
      </c>
      <c r="P32" s="100" t="s">
        <v>12</v>
      </c>
      <c r="Q32" s="141">
        <v>114</v>
      </c>
      <c r="R32" s="100" t="s">
        <v>12</v>
      </c>
      <c r="S32" s="141">
        <v>732</v>
      </c>
      <c r="T32" s="141">
        <v>282</v>
      </c>
      <c r="U32" s="100" t="s">
        <v>12</v>
      </c>
      <c r="V32" s="100" t="s">
        <v>12</v>
      </c>
      <c r="W32" s="100" t="s">
        <v>12</v>
      </c>
      <c r="X32" s="100" t="s">
        <v>12</v>
      </c>
      <c r="Y32" s="141">
        <v>2953</v>
      </c>
      <c r="Z32" s="141">
        <v>65888</v>
      </c>
      <c r="AA32" s="141">
        <v>12927</v>
      </c>
      <c r="AB32" s="141">
        <v>4932</v>
      </c>
      <c r="AC32" s="141">
        <v>171</v>
      </c>
      <c r="AD32" s="141">
        <v>18297</v>
      </c>
      <c r="AE32" s="141">
        <v>102215</v>
      </c>
      <c r="AF32" s="141">
        <v>6535</v>
      </c>
      <c r="AG32" s="141">
        <v>1002</v>
      </c>
      <c r="AH32" s="141">
        <v>1075</v>
      </c>
      <c r="AI32" s="141">
        <v>8612</v>
      </c>
      <c r="AJ32" s="180">
        <v>295204</v>
      </c>
    </row>
    <row r="33" spans="1:36">
      <c r="A33" s="136"/>
      <c r="B33" s="205" t="s">
        <v>25</v>
      </c>
      <c r="C33" s="141">
        <v>154487</v>
      </c>
      <c r="D33" s="141">
        <v>15</v>
      </c>
      <c r="E33" s="213" t="s">
        <v>12</v>
      </c>
      <c r="F33" s="141">
        <v>5131</v>
      </c>
      <c r="G33" s="100" t="s">
        <v>12</v>
      </c>
      <c r="H33" s="141">
        <v>22572</v>
      </c>
      <c r="I33" s="141">
        <v>1043</v>
      </c>
      <c r="J33" s="141">
        <v>95</v>
      </c>
      <c r="K33" s="141">
        <v>183343</v>
      </c>
      <c r="L33" s="141">
        <v>229</v>
      </c>
      <c r="M33" s="141">
        <v>331</v>
      </c>
      <c r="N33" s="141">
        <v>543</v>
      </c>
      <c r="O33" s="141">
        <v>772</v>
      </c>
      <c r="P33" s="100" t="s">
        <v>12</v>
      </c>
      <c r="Q33" s="141">
        <v>118</v>
      </c>
      <c r="R33" s="100" t="s">
        <v>12</v>
      </c>
      <c r="S33" s="141">
        <v>744</v>
      </c>
      <c r="T33" s="141">
        <v>252</v>
      </c>
      <c r="U33" s="100" t="s">
        <v>12</v>
      </c>
      <c r="V33" s="100" t="s">
        <v>12</v>
      </c>
      <c r="W33" s="100" t="s">
        <v>12</v>
      </c>
      <c r="X33" s="100" t="s">
        <v>12</v>
      </c>
      <c r="Y33" s="141">
        <v>2989</v>
      </c>
      <c r="Z33" s="141">
        <v>68776</v>
      </c>
      <c r="AA33" s="141">
        <v>13359</v>
      </c>
      <c r="AB33" s="141">
        <v>4128</v>
      </c>
      <c r="AC33" s="141">
        <v>174</v>
      </c>
      <c r="AD33" s="141">
        <v>18141</v>
      </c>
      <c r="AE33" s="141">
        <v>104578</v>
      </c>
      <c r="AF33" s="141">
        <v>5514</v>
      </c>
      <c r="AG33" s="141">
        <v>1017</v>
      </c>
      <c r="AH33" s="141">
        <v>1201</v>
      </c>
      <c r="AI33" s="141">
        <v>7732</v>
      </c>
      <c r="AJ33" s="180">
        <v>298642</v>
      </c>
    </row>
    <row r="34" spans="1:36" ht="27" customHeight="1">
      <c r="A34" s="201" t="s">
        <v>120</v>
      </c>
      <c r="B34" s="208" t="s">
        <v>22</v>
      </c>
      <c r="C34" s="141">
        <v>151367</v>
      </c>
      <c r="D34" s="141">
        <v>26</v>
      </c>
      <c r="E34" s="213" t="s">
        <v>12</v>
      </c>
      <c r="F34" s="141">
        <v>4763</v>
      </c>
      <c r="G34" s="100" t="s">
        <v>12</v>
      </c>
      <c r="H34" s="141">
        <v>22652</v>
      </c>
      <c r="I34" s="141">
        <v>946</v>
      </c>
      <c r="J34" s="141">
        <v>82</v>
      </c>
      <c r="K34" s="141">
        <v>179836</v>
      </c>
      <c r="L34" s="141">
        <v>224</v>
      </c>
      <c r="M34" s="141">
        <v>301</v>
      </c>
      <c r="N34" s="141">
        <v>454</v>
      </c>
      <c r="O34" s="141">
        <v>610</v>
      </c>
      <c r="P34" s="100" t="s">
        <v>12</v>
      </c>
      <c r="Q34" s="141">
        <v>121</v>
      </c>
      <c r="R34" s="100" t="s">
        <v>12</v>
      </c>
      <c r="S34" s="141">
        <v>776</v>
      </c>
      <c r="T34" s="141">
        <v>177</v>
      </c>
      <c r="U34" s="100" t="s">
        <v>12</v>
      </c>
      <c r="V34" s="100" t="s">
        <v>12</v>
      </c>
      <c r="W34" s="100" t="s">
        <v>12</v>
      </c>
      <c r="X34" s="100" t="s">
        <v>12</v>
      </c>
      <c r="Y34" s="141">
        <v>2663</v>
      </c>
      <c r="Z34" s="141">
        <v>64337</v>
      </c>
      <c r="AA34" s="141">
        <v>12416</v>
      </c>
      <c r="AB34" s="141">
        <v>4104</v>
      </c>
      <c r="AC34" s="141">
        <v>188</v>
      </c>
      <c r="AD34" s="141">
        <v>17746</v>
      </c>
      <c r="AE34" s="141">
        <v>98791</v>
      </c>
      <c r="AF34" s="141">
        <v>4026</v>
      </c>
      <c r="AG34" s="141">
        <v>1090</v>
      </c>
      <c r="AH34" s="141">
        <v>1188</v>
      </c>
      <c r="AI34" s="141">
        <v>6304</v>
      </c>
      <c r="AJ34" s="180">
        <v>287594</v>
      </c>
    </row>
    <row r="35" spans="1:36">
      <c r="A35" s="136"/>
      <c r="B35" s="205" t="s">
        <v>23</v>
      </c>
      <c r="C35" s="141">
        <v>153600</v>
      </c>
      <c r="D35" s="141">
        <v>16</v>
      </c>
      <c r="E35" s="213" t="s">
        <v>12</v>
      </c>
      <c r="F35" s="141">
        <v>4589</v>
      </c>
      <c r="G35" s="100" t="s">
        <v>12</v>
      </c>
      <c r="H35" s="141">
        <v>22858</v>
      </c>
      <c r="I35" s="141">
        <v>942</v>
      </c>
      <c r="J35" s="141">
        <v>81</v>
      </c>
      <c r="K35" s="141">
        <v>182086</v>
      </c>
      <c r="L35" s="141">
        <v>267</v>
      </c>
      <c r="M35" s="141">
        <v>275</v>
      </c>
      <c r="N35" s="141">
        <v>452</v>
      </c>
      <c r="O35" s="141">
        <v>522</v>
      </c>
      <c r="P35" s="100" t="s">
        <v>12</v>
      </c>
      <c r="Q35" s="141">
        <v>107</v>
      </c>
      <c r="R35" s="100" t="s">
        <v>12</v>
      </c>
      <c r="S35" s="141">
        <v>667</v>
      </c>
      <c r="T35" s="141">
        <v>123</v>
      </c>
      <c r="U35" s="100" t="s">
        <v>12</v>
      </c>
      <c r="V35" s="100" t="s">
        <v>12</v>
      </c>
      <c r="W35" s="100" t="s">
        <v>12</v>
      </c>
      <c r="X35" s="100" t="s">
        <v>12</v>
      </c>
      <c r="Y35" s="141">
        <v>2413</v>
      </c>
      <c r="Z35" s="141">
        <v>64589</v>
      </c>
      <c r="AA35" s="141">
        <v>12552</v>
      </c>
      <c r="AB35" s="141">
        <v>4492</v>
      </c>
      <c r="AC35" s="141">
        <v>161</v>
      </c>
      <c r="AD35" s="141">
        <v>18208</v>
      </c>
      <c r="AE35" s="141">
        <v>100002</v>
      </c>
      <c r="AF35" s="141">
        <v>2968</v>
      </c>
      <c r="AG35" s="141">
        <v>953</v>
      </c>
      <c r="AH35" s="141">
        <v>1382</v>
      </c>
      <c r="AI35" s="141">
        <v>5303</v>
      </c>
      <c r="AJ35" s="180">
        <v>289804</v>
      </c>
    </row>
    <row r="36" spans="1:36">
      <c r="A36" s="136"/>
      <c r="B36" s="205" t="s">
        <v>24</v>
      </c>
      <c r="C36" s="141">
        <v>147844</v>
      </c>
      <c r="D36" s="141">
        <v>19</v>
      </c>
      <c r="E36" s="213" t="s">
        <v>12</v>
      </c>
      <c r="F36" s="141">
        <v>4391</v>
      </c>
      <c r="G36" s="100" t="s">
        <v>12</v>
      </c>
      <c r="H36" s="141">
        <v>22114</v>
      </c>
      <c r="I36" s="141">
        <v>800</v>
      </c>
      <c r="J36" s="141">
        <v>90</v>
      </c>
      <c r="K36" s="141">
        <v>175258</v>
      </c>
      <c r="L36" s="141">
        <v>182</v>
      </c>
      <c r="M36" s="141">
        <v>247</v>
      </c>
      <c r="N36" s="141">
        <v>388</v>
      </c>
      <c r="O36" s="141">
        <v>469</v>
      </c>
      <c r="P36" s="100" t="s">
        <v>12</v>
      </c>
      <c r="Q36" s="141">
        <v>116</v>
      </c>
      <c r="R36" s="100" t="s">
        <v>12</v>
      </c>
      <c r="S36" s="141">
        <v>649</v>
      </c>
      <c r="T36" s="141">
        <v>133</v>
      </c>
      <c r="U36" s="100" t="s">
        <v>12</v>
      </c>
      <c r="V36" s="100" t="s">
        <v>12</v>
      </c>
      <c r="W36" s="100" t="s">
        <v>12</v>
      </c>
      <c r="X36" s="100" t="s">
        <v>12</v>
      </c>
      <c r="Y36" s="141">
        <v>2184</v>
      </c>
      <c r="Z36" s="141">
        <v>59326</v>
      </c>
      <c r="AA36" s="141">
        <v>12004</v>
      </c>
      <c r="AB36" s="141">
        <v>3776</v>
      </c>
      <c r="AC36" s="141">
        <v>132</v>
      </c>
      <c r="AD36" s="141">
        <v>17869</v>
      </c>
      <c r="AE36" s="141">
        <v>93107</v>
      </c>
      <c r="AF36" s="141">
        <v>2239</v>
      </c>
      <c r="AG36" s="141">
        <v>1020</v>
      </c>
      <c r="AH36" s="141">
        <v>1390</v>
      </c>
      <c r="AI36" s="141">
        <v>4649</v>
      </c>
      <c r="AJ36" s="180">
        <v>275198</v>
      </c>
    </row>
    <row r="37" spans="1:36">
      <c r="A37" s="136"/>
      <c r="B37" s="205" t="s">
        <v>25</v>
      </c>
      <c r="C37" s="141">
        <v>150073</v>
      </c>
      <c r="D37" s="141">
        <v>23</v>
      </c>
      <c r="E37" s="213" t="s">
        <v>12</v>
      </c>
      <c r="F37" s="141">
        <v>4185</v>
      </c>
      <c r="G37" s="100" t="s">
        <v>12</v>
      </c>
      <c r="H37" s="141">
        <v>21056</v>
      </c>
      <c r="I37" s="141">
        <v>839</v>
      </c>
      <c r="J37" s="141">
        <v>107</v>
      </c>
      <c r="K37" s="141">
        <v>176283</v>
      </c>
      <c r="L37" s="141">
        <v>152</v>
      </c>
      <c r="M37" s="141">
        <v>261</v>
      </c>
      <c r="N37" s="141">
        <v>441</v>
      </c>
      <c r="O37" s="141">
        <v>519</v>
      </c>
      <c r="P37" s="100" t="s">
        <v>12</v>
      </c>
      <c r="Q37" s="141">
        <v>122</v>
      </c>
      <c r="R37" s="100" t="s">
        <v>12</v>
      </c>
      <c r="S37" s="141">
        <v>591</v>
      </c>
      <c r="T37" s="141">
        <v>94</v>
      </c>
      <c r="U37" s="100" t="s">
        <v>12</v>
      </c>
      <c r="V37" s="100" t="s">
        <v>12</v>
      </c>
      <c r="W37" s="100" t="s">
        <v>12</v>
      </c>
      <c r="X37" s="100" t="s">
        <v>12</v>
      </c>
      <c r="Y37" s="141">
        <v>2180</v>
      </c>
      <c r="Z37" s="141">
        <v>59764</v>
      </c>
      <c r="AA37" s="141">
        <v>12297</v>
      </c>
      <c r="AB37" s="141">
        <v>3844</v>
      </c>
      <c r="AC37" s="141">
        <v>149</v>
      </c>
      <c r="AD37" s="141">
        <v>17914</v>
      </c>
      <c r="AE37" s="141">
        <v>93968</v>
      </c>
      <c r="AF37" s="141">
        <v>2310</v>
      </c>
      <c r="AG37" s="141">
        <v>1117</v>
      </c>
      <c r="AH37" s="141">
        <v>1490</v>
      </c>
      <c r="AI37" s="141">
        <v>4917</v>
      </c>
      <c r="AJ37" s="180">
        <v>277348</v>
      </c>
    </row>
    <row r="38" spans="1:36" ht="13.5" thickBot="1">
      <c r="A38" s="229"/>
      <c r="B38" s="230"/>
      <c r="C38" s="228"/>
      <c r="D38" s="228"/>
      <c r="E38" s="228"/>
      <c r="F38" s="228"/>
      <c r="G38" s="228"/>
      <c r="H38" s="228"/>
      <c r="I38" s="228"/>
      <c r="J38" s="228"/>
      <c r="K38" s="228"/>
      <c r="L38" s="228"/>
      <c r="M38" s="228"/>
      <c r="N38" s="228"/>
      <c r="O38" s="228"/>
      <c r="P38" s="228"/>
      <c r="Q38" s="228"/>
      <c r="R38" s="228"/>
      <c r="S38" s="228"/>
      <c r="T38" s="228"/>
      <c r="U38" s="228"/>
      <c r="V38" s="228"/>
      <c r="W38" s="228"/>
      <c r="X38" s="228"/>
      <c r="Y38" s="228"/>
      <c r="Z38" s="228"/>
      <c r="AA38" s="228"/>
      <c r="AB38" s="228"/>
      <c r="AC38" s="228"/>
      <c r="AD38" s="228"/>
      <c r="AE38" s="228"/>
      <c r="AF38" s="228"/>
      <c r="AG38" s="228"/>
      <c r="AH38" s="228"/>
      <c r="AI38" s="228"/>
      <c r="AJ38" s="228"/>
    </row>
    <row r="39" spans="1:36">
      <c r="A39" s="139"/>
      <c r="B39" s="158"/>
      <c r="C39" s="72"/>
      <c r="D39" s="72"/>
      <c r="E39" s="72"/>
      <c r="F39" s="72"/>
      <c r="G39" s="72"/>
      <c r="H39" s="72"/>
      <c r="I39" s="72"/>
      <c r="J39" s="72"/>
      <c r="K39" s="72"/>
      <c r="L39" s="72"/>
      <c r="M39" s="72"/>
      <c r="N39" s="72"/>
      <c r="O39" s="72"/>
      <c r="P39" s="72"/>
      <c r="Q39" s="72"/>
      <c r="R39" s="72"/>
      <c r="S39" s="72"/>
      <c r="T39" s="72"/>
      <c r="U39" s="72"/>
      <c r="V39" s="72"/>
      <c r="W39" s="72"/>
      <c r="X39" s="72"/>
      <c r="Y39" s="72"/>
      <c r="Z39" s="72"/>
      <c r="AA39" s="72"/>
      <c r="AB39" s="72"/>
      <c r="AC39" s="72"/>
      <c r="AD39" s="72"/>
      <c r="AE39" s="72"/>
      <c r="AF39" s="72"/>
      <c r="AG39" s="72"/>
      <c r="AH39" s="72"/>
      <c r="AI39" s="72"/>
      <c r="AJ39" s="72"/>
    </row>
    <row r="40" spans="1:36" ht="14.25">
      <c r="A40" s="136" t="s">
        <v>19</v>
      </c>
      <c r="B40" s="100"/>
      <c r="C40" s="100"/>
      <c r="K40" s="100"/>
    </row>
    <row r="41" spans="1:36" ht="14.25">
      <c r="A41" s="211" t="s">
        <v>20</v>
      </c>
      <c r="B41" s="175"/>
      <c r="C41" s="175"/>
      <c r="K41" s="175"/>
    </row>
    <row r="42" spans="1:36" ht="14.25">
      <c r="A42" s="173" t="s">
        <v>183</v>
      </c>
      <c r="B42" s="100"/>
      <c r="C42" s="100"/>
      <c r="K42" s="100"/>
    </row>
    <row r="43" spans="1:36">
      <c r="A43" s="173" t="s">
        <v>354</v>
      </c>
      <c r="B43" s="100"/>
      <c r="C43" s="100"/>
      <c r="K43" s="100"/>
    </row>
  </sheetData>
  <phoneticPr fontId="37" type="noConversion"/>
  <pageMargins left="0.70866141732283472" right="0.70866141732283472" top="0.74803149606299213" bottom="0.74803149606299213" header="0.31496062992125984" footer="0.31496062992125984"/>
  <pageSetup paperSize="9" scale="90" fitToWidth="3" orientation="landscape" r:id="rId1"/>
  <headerFooter>
    <oddHeader>&amp;L&amp;"Arial,Bold"&amp;15Table 2.1: Crime lower workload (volume)
&amp;"Arial,Italic"&amp;11Case volume for crime lower 2001-02 to 2013-14, with quarterly data for Apr-Jun 2011 to Oct-Dec 2014.</oddHeader>
    <oddFooter>&amp;L&amp;8 &amp;X1&amp;X No representation required or refused
&amp;X2&amp;X Figures include Court duty solicitor sessions
&amp;X3&amp;X Excludes virtual courts and assigned counsel costs for magistrates court cases</oddFooter>
  </headerFooter>
</worksheet>
</file>

<file path=xl/worksheets/sheet5.xml><?xml version="1.0" encoding="utf-8"?>
<worksheet xmlns="http://schemas.openxmlformats.org/spreadsheetml/2006/main" xmlns:r="http://schemas.openxmlformats.org/officeDocument/2006/relationships">
  <sheetPr codeName="Sheet7">
    <pageSetUpPr fitToPage="1"/>
  </sheetPr>
  <dimension ref="A1:AJ43"/>
  <sheetViews>
    <sheetView zoomScaleNormal="100" workbookViewId="0">
      <pane xSplit="2" ySplit="6" topLeftCell="C7" activePane="bottomRight" state="frozen"/>
      <selection activeCell="L36" sqref="L36"/>
      <selection pane="topRight" activeCell="L36" sqref="L36"/>
      <selection pane="bottomLeft" activeCell="L36" sqref="L36"/>
      <selection pane="bottomRight"/>
    </sheetView>
  </sheetViews>
  <sheetFormatPr defaultColWidth="9.28515625" defaultRowHeight="12.75" outlineLevelCol="1"/>
  <cols>
    <col min="1" max="1" width="9.28515625" style="61"/>
    <col min="2" max="2" width="9.28515625" style="61" customWidth="1"/>
    <col min="3" max="3" width="12.28515625" style="61" hidden="1" customWidth="1" outlineLevel="1"/>
    <col min="4" max="4" width="10.5703125" style="61" hidden="1" customWidth="1" outlineLevel="1"/>
    <col min="5" max="5" width="9.5703125" style="61" hidden="1" customWidth="1" outlineLevel="1"/>
    <col min="6" max="6" width="10" style="61" hidden="1" customWidth="1" outlineLevel="1"/>
    <col min="7" max="7" width="9.7109375" style="61" hidden="1" customWidth="1" outlineLevel="1"/>
    <col min="8" max="8" width="9.28515625" style="61" hidden="1" customWidth="1" outlineLevel="1"/>
    <col min="9" max="9" width="12.28515625" style="61" hidden="1" customWidth="1" outlineLevel="1"/>
    <col min="10" max="10" width="9.28515625" style="61" hidden="1" customWidth="1" outlineLevel="1"/>
    <col min="11" max="11" width="10" style="61" customWidth="1" collapsed="1"/>
    <col min="12" max="13" width="11.28515625" style="61" hidden="1" customWidth="1" outlineLevel="1"/>
    <col min="14" max="14" width="8" style="61" hidden="1" customWidth="1" outlineLevel="1"/>
    <col min="15" max="15" width="13.28515625" style="61" hidden="1" customWidth="1" outlineLevel="1"/>
    <col min="16" max="16" width="10.7109375" style="61" hidden="1" customWidth="1" outlineLevel="1"/>
    <col min="17" max="17" width="9.7109375" style="61" hidden="1" customWidth="1" outlineLevel="1"/>
    <col min="18" max="18" width="13" style="61" hidden="1" customWidth="1" outlineLevel="1"/>
    <col min="19" max="20" width="10.28515625" style="61" hidden="1" customWidth="1" outlineLevel="1"/>
    <col min="21" max="21" width="9.7109375" style="61" hidden="1" customWidth="1" outlineLevel="1"/>
    <col min="22" max="22" width="12.28515625" style="61" hidden="1" customWidth="1" outlineLevel="1"/>
    <col min="23" max="23" width="10.7109375" style="61" hidden="1" customWidth="1" outlineLevel="1"/>
    <col min="24" max="24" width="9.5703125" style="61" hidden="1" customWidth="1" outlineLevel="1"/>
    <col min="25" max="25" width="12.5703125" style="61" customWidth="1" collapsed="1"/>
    <col min="26" max="28" width="9.28515625" style="61" hidden="1" customWidth="1" outlineLevel="1"/>
    <col min="29" max="29" width="10.42578125" style="61" hidden="1" customWidth="1" outlineLevel="1"/>
    <col min="30" max="30" width="14.42578125" style="61" hidden="1" customWidth="1" outlineLevel="1"/>
    <col min="31" max="31" width="15.5703125" style="61" customWidth="1" collapsed="1"/>
    <col min="32" max="32" width="11.28515625" style="61" hidden="1" customWidth="1" outlineLevel="1"/>
    <col min="33" max="33" width="12.42578125" style="61" hidden="1" customWidth="1" outlineLevel="1"/>
    <col min="34" max="34" width="10" style="61" hidden="1" customWidth="1" outlineLevel="1"/>
    <col min="35" max="35" width="9.28515625" style="61" collapsed="1"/>
    <col min="36" max="16384" width="9.28515625" style="61"/>
  </cols>
  <sheetData>
    <row r="1" spans="1:36" ht="18">
      <c r="A1" s="62" t="s">
        <v>253</v>
      </c>
      <c r="B1" s="175"/>
      <c r="C1" s="175"/>
      <c r="D1" s="175"/>
      <c r="E1" s="175"/>
      <c r="F1" s="62"/>
      <c r="G1" s="175"/>
      <c r="H1" s="175"/>
      <c r="I1" s="175"/>
      <c r="J1" s="175"/>
    </row>
    <row r="2" spans="1:36" ht="18">
      <c r="A2" s="232" t="s">
        <v>210</v>
      </c>
      <c r="B2" s="175"/>
      <c r="C2" s="175"/>
      <c r="D2" s="175"/>
      <c r="E2" s="175"/>
      <c r="F2" s="62"/>
      <c r="G2" s="175"/>
      <c r="H2" s="175"/>
      <c r="I2" s="175"/>
      <c r="J2" s="175"/>
    </row>
    <row r="3" spans="1:36">
      <c r="A3" s="130" t="s">
        <v>341</v>
      </c>
      <c r="B3" s="175"/>
      <c r="C3" s="175"/>
      <c r="D3" s="175"/>
      <c r="E3" s="175"/>
      <c r="F3" s="130"/>
      <c r="G3" s="175"/>
      <c r="H3" s="175"/>
      <c r="I3" s="175"/>
      <c r="J3" s="175"/>
    </row>
    <row r="4" spans="1:36">
      <c r="A4" s="130"/>
      <c r="B4" s="175"/>
      <c r="C4" s="175"/>
      <c r="D4" s="175"/>
      <c r="E4" s="175"/>
      <c r="F4" s="130"/>
      <c r="G4" s="175"/>
      <c r="H4" s="175"/>
      <c r="I4" s="175"/>
      <c r="J4" s="175"/>
    </row>
    <row r="5" spans="1:36" ht="13.5" thickBot="1">
      <c r="A5" s="226"/>
      <c r="B5" s="227"/>
      <c r="C5" s="348" t="s">
        <v>14</v>
      </c>
      <c r="D5" s="358"/>
      <c r="E5" s="358"/>
      <c r="F5" s="358"/>
      <c r="G5" s="358"/>
      <c r="H5" s="358"/>
      <c r="I5" s="358"/>
      <c r="J5" s="358"/>
      <c r="K5" s="228"/>
      <c r="L5" s="355" t="s">
        <v>261</v>
      </c>
      <c r="M5" s="356"/>
      <c r="N5" s="356"/>
      <c r="O5" s="356"/>
      <c r="P5" s="356"/>
      <c r="Q5" s="356"/>
      <c r="R5" s="356"/>
      <c r="S5" s="356"/>
      <c r="T5" s="356"/>
      <c r="U5" s="356"/>
      <c r="V5" s="356"/>
      <c r="W5" s="356"/>
      <c r="X5" s="356"/>
      <c r="Y5" s="228"/>
      <c r="Z5" s="359" t="s">
        <v>262</v>
      </c>
      <c r="AA5" s="360"/>
      <c r="AB5" s="360"/>
      <c r="AC5" s="360"/>
      <c r="AD5" s="360"/>
      <c r="AE5" s="228"/>
      <c r="AF5" s="357" t="s">
        <v>263</v>
      </c>
      <c r="AG5" s="357"/>
      <c r="AH5" s="357"/>
      <c r="AI5" s="228"/>
      <c r="AJ5" s="228"/>
    </row>
    <row r="6" spans="1:36" ht="63.75" customHeight="1">
      <c r="A6" s="408" t="s">
        <v>13</v>
      </c>
      <c r="B6" s="424" t="s">
        <v>21</v>
      </c>
      <c r="C6" s="425" t="s">
        <v>50</v>
      </c>
      <c r="D6" s="425" t="s">
        <v>51</v>
      </c>
      <c r="E6" s="425" t="s">
        <v>52</v>
      </c>
      <c r="F6" s="425" t="s">
        <v>206</v>
      </c>
      <c r="G6" s="425" t="s">
        <v>54</v>
      </c>
      <c r="H6" s="425" t="s">
        <v>182</v>
      </c>
      <c r="I6" s="425" t="s">
        <v>55</v>
      </c>
      <c r="J6" s="425" t="s">
        <v>56</v>
      </c>
      <c r="K6" s="408" t="s">
        <v>14</v>
      </c>
      <c r="L6" s="425" t="s">
        <v>0</v>
      </c>
      <c r="M6" s="425" t="s">
        <v>1</v>
      </c>
      <c r="N6" s="425" t="s">
        <v>2</v>
      </c>
      <c r="O6" s="425" t="s">
        <v>57</v>
      </c>
      <c r="P6" s="425" t="s">
        <v>58</v>
      </c>
      <c r="Q6" s="425" t="s">
        <v>3</v>
      </c>
      <c r="R6" s="425" t="s">
        <v>207</v>
      </c>
      <c r="S6" s="425" t="s">
        <v>4</v>
      </c>
      <c r="T6" s="425" t="s">
        <v>5</v>
      </c>
      <c r="U6" s="425" t="s">
        <v>60</v>
      </c>
      <c r="V6" s="425" t="s">
        <v>61</v>
      </c>
      <c r="W6" s="425" t="s">
        <v>37</v>
      </c>
      <c r="X6" s="425" t="s">
        <v>62</v>
      </c>
      <c r="Y6" s="408" t="s">
        <v>26</v>
      </c>
      <c r="Z6" s="425" t="s">
        <v>63</v>
      </c>
      <c r="AA6" s="425" t="s">
        <v>64</v>
      </c>
      <c r="AB6" s="425" t="s">
        <v>65</v>
      </c>
      <c r="AC6" s="425" t="s">
        <v>66</v>
      </c>
      <c r="AD6" s="425" t="s">
        <v>67</v>
      </c>
      <c r="AE6" s="408" t="s">
        <v>317</v>
      </c>
      <c r="AF6" s="425" t="s">
        <v>37</v>
      </c>
      <c r="AG6" s="425" t="s">
        <v>36</v>
      </c>
      <c r="AH6" s="425" t="s">
        <v>35</v>
      </c>
      <c r="AI6" s="408" t="s">
        <v>6</v>
      </c>
      <c r="AJ6" s="408" t="s">
        <v>7</v>
      </c>
    </row>
    <row r="7" spans="1:36">
      <c r="A7" s="202" t="s">
        <v>49</v>
      </c>
      <c r="B7" s="203"/>
      <c r="C7" s="100">
        <v>118586</v>
      </c>
      <c r="D7" s="100" t="s">
        <v>12</v>
      </c>
      <c r="E7" s="100">
        <v>10143</v>
      </c>
      <c r="F7" s="100">
        <v>8272</v>
      </c>
      <c r="G7" s="100" t="s">
        <v>12</v>
      </c>
      <c r="H7" s="100" t="s">
        <v>12</v>
      </c>
      <c r="I7" s="100">
        <v>2491</v>
      </c>
      <c r="J7" s="100">
        <v>734</v>
      </c>
      <c r="K7" s="99">
        <v>140226</v>
      </c>
      <c r="L7" s="99">
        <v>14166</v>
      </c>
      <c r="M7" s="100" t="s">
        <v>12</v>
      </c>
      <c r="N7" s="100" t="s">
        <v>12</v>
      </c>
      <c r="O7" s="100" t="s">
        <v>12</v>
      </c>
      <c r="P7" s="99">
        <v>8865</v>
      </c>
      <c r="Q7" s="99">
        <v>4881</v>
      </c>
      <c r="R7" s="99">
        <v>983</v>
      </c>
      <c r="S7" s="99">
        <v>323</v>
      </c>
      <c r="T7" s="100" t="s">
        <v>12</v>
      </c>
      <c r="U7" s="100" t="s">
        <v>12</v>
      </c>
      <c r="V7" s="99">
        <v>3997</v>
      </c>
      <c r="W7" s="99">
        <v>3265</v>
      </c>
      <c r="X7" s="100" t="s">
        <v>12</v>
      </c>
      <c r="Y7" s="99">
        <v>36480</v>
      </c>
      <c r="Z7" s="99">
        <v>152283</v>
      </c>
      <c r="AA7" s="99">
        <v>73168</v>
      </c>
      <c r="AB7" s="99">
        <v>73695</v>
      </c>
      <c r="AC7" s="100" t="s">
        <v>12</v>
      </c>
      <c r="AD7" s="99">
        <v>23861</v>
      </c>
      <c r="AE7" s="99">
        <v>323007</v>
      </c>
      <c r="AF7" s="440" t="s">
        <v>12</v>
      </c>
      <c r="AG7" s="440" t="s">
        <v>12</v>
      </c>
      <c r="AH7" s="440" t="s">
        <v>12</v>
      </c>
      <c r="AI7" s="99">
        <v>1088</v>
      </c>
      <c r="AJ7" s="423">
        <v>500801</v>
      </c>
    </row>
    <row r="8" spans="1:36">
      <c r="A8" s="202" t="s">
        <v>48</v>
      </c>
      <c r="B8" s="203"/>
      <c r="C8" s="100">
        <v>145274</v>
      </c>
      <c r="D8" s="100">
        <v>540</v>
      </c>
      <c r="E8" s="100">
        <v>10328</v>
      </c>
      <c r="F8" s="100">
        <v>9109</v>
      </c>
      <c r="G8" s="100" t="s">
        <v>12</v>
      </c>
      <c r="H8" s="100" t="s">
        <v>12</v>
      </c>
      <c r="I8" s="100">
        <v>2755</v>
      </c>
      <c r="J8" s="100">
        <v>756</v>
      </c>
      <c r="K8" s="99">
        <v>168762</v>
      </c>
      <c r="L8" s="99">
        <v>893</v>
      </c>
      <c r="M8" s="100" t="s">
        <v>12</v>
      </c>
      <c r="N8" s="100" t="s">
        <v>12</v>
      </c>
      <c r="O8" s="100" t="s">
        <v>12</v>
      </c>
      <c r="P8" s="100" t="s">
        <v>12</v>
      </c>
      <c r="Q8" s="99">
        <v>4132</v>
      </c>
      <c r="R8" s="100" t="s">
        <v>12</v>
      </c>
      <c r="S8" s="99">
        <v>683</v>
      </c>
      <c r="T8" s="99">
        <v>129</v>
      </c>
      <c r="U8" s="99">
        <v>3293</v>
      </c>
      <c r="V8" s="99">
        <v>3899</v>
      </c>
      <c r="W8" s="99">
        <v>4301</v>
      </c>
      <c r="X8" s="100">
        <v>53</v>
      </c>
      <c r="Y8" s="99">
        <v>17383</v>
      </c>
      <c r="Z8" s="99">
        <v>154849</v>
      </c>
      <c r="AA8" s="99">
        <v>79741</v>
      </c>
      <c r="AB8" s="99">
        <v>61774</v>
      </c>
      <c r="AC8" s="100">
        <v>243</v>
      </c>
      <c r="AD8" s="99">
        <v>20310</v>
      </c>
      <c r="AE8" s="99">
        <v>316917</v>
      </c>
      <c r="AF8" s="440" t="s">
        <v>12</v>
      </c>
      <c r="AG8" s="440" t="s">
        <v>12</v>
      </c>
      <c r="AH8" s="440" t="s">
        <v>12</v>
      </c>
      <c r="AI8" s="99">
        <v>3557</v>
      </c>
      <c r="AJ8" s="423">
        <v>506619</v>
      </c>
    </row>
    <row r="9" spans="1:36">
      <c r="A9" s="202" t="s">
        <v>47</v>
      </c>
      <c r="B9" s="203"/>
      <c r="C9" s="100">
        <v>152495</v>
      </c>
      <c r="D9" s="100">
        <v>810</v>
      </c>
      <c r="E9" s="100">
        <v>10501</v>
      </c>
      <c r="F9" s="100">
        <v>8625</v>
      </c>
      <c r="G9" s="100" t="s">
        <v>12</v>
      </c>
      <c r="H9" s="100" t="s">
        <v>12</v>
      </c>
      <c r="I9" s="100">
        <v>2172</v>
      </c>
      <c r="J9" s="100">
        <v>902</v>
      </c>
      <c r="K9" s="99">
        <v>175505</v>
      </c>
      <c r="L9" s="99">
        <v>1798</v>
      </c>
      <c r="M9" s="100" t="s">
        <v>12</v>
      </c>
      <c r="N9" s="100" t="s">
        <v>12</v>
      </c>
      <c r="O9" s="100" t="s">
        <v>12</v>
      </c>
      <c r="P9" s="100" t="s">
        <v>12</v>
      </c>
      <c r="Q9" s="99">
        <v>3716</v>
      </c>
      <c r="R9" s="100" t="s">
        <v>12</v>
      </c>
      <c r="S9" s="99">
        <v>923</v>
      </c>
      <c r="T9" s="99">
        <v>88</v>
      </c>
      <c r="U9" s="99">
        <v>3422</v>
      </c>
      <c r="V9" s="99">
        <v>3449</v>
      </c>
      <c r="W9" s="99">
        <v>3335</v>
      </c>
      <c r="X9" s="100" t="s">
        <v>12</v>
      </c>
      <c r="Y9" s="99">
        <v>16731</v>
      </c>
      <c r="Z9" s="99">
        <v>160781</v>
      </c>
      <c r="AA9" s="99">
        <v>76369</v>
      </c>
      <c r="AB9" s="99">
        <v>60740</v>
      </c>
      <c r="AC9" s="100">
        <v>393</v>
      </c>
      <c r="AD9" s="99">
        <v>20231</v>
      </c>
      <c r="AE9" s="99">
        <v>318514</v>
      </c>
      <c r="AF9" s="440" t="s">
        <v>12</v>
      </c>
      <c r="AG9" s="440" t="s">
        <v>12</v>
      </c>
      <c r="AH9" s="440" t="s">
        <v>12</v>
      </c>
      <c r="AI9" s="99">
        <v>4947</v>
      </c>
      <c r="AJ9" s="423">
        <v>515697</v>
      </c>
    </row>
    <row r="10" spans="1:36">
      <c r="A10" s="202" t="s">
        <v>46</v>
      </c>
      <c r="B10" s="203"/>
      <c r="C10" s="100">
        <v>152461</v>
      </c>
      <c r="D10" s="100">
        <v>535</v>
      </c>
      <c r="E10" s="100">
        <v>10528</v>
      </c>
      <c r="F10" s="100">
        <v>6197</v>
      </c>
      <c r="G10" s="100" t="s">
        <v>12</v>
      </c>
      <c r="H10" s="100" t="s">
        <v>12</v>
      </c>
      <c r="I10" s="100">
        <v>1514</v>
      </c>
      <c r="J10" s="100">
        <v>978</v>
      </c>
      <c r="K10" s="99">
        <v>172213</v>
      </c>
      <c r="L10" s="99">
        <v>1317</v>
      </c>
      <c r="M10" s="100" t="s">
        <v>12</v>
      </c>
      <c r="N10" s="100" t="s">
        <v>12</v>
      </c>
      <c r="O10" s="100">
        <v>289</v>
      </c>
      <c r="P10" s="100" t="s">
        <v>12</v>
      </c>
      <c r="Q10" s="99">
        <v>1906</v>
      </c>
      <c r="R10" s="100" t="s">
        <v>12</v>
      </c>
      <c r="S10" s="99">
        <v>1673</v>
      </c>
      <c r="T10" s="99">
        <v>68</v>
      </c>
      <c r="U10" s="99">
        <v>3458</v>
      </c>
      <c r="V10" s="99">
        <v>575</v>
      </c>
      <c r="W10" s="99">
        <v>1065</v>
      </c>
      <c r="X10" s="100" t="s">
        <v>12</v>
      </c>
      <c r="Y10" s="99">
        <v>10351</v>
      </c>
      <c r="Z10" s="99">
        <v>157938</v>
      </c>
      <c r="AA10" s="99">
        <v>74227</v>
      </c>
      <c r="AB10" s="99">
        <v>56052</v>
      </c>
      <c r="AC10" s="100">
        <v>418</v>
      </c>
      <c r="AD10" s="99">
        <v>19273</v>
      </c>
      <c r="AE10" s="99">
        <v>307908</v>
      </c>
      <c r="AF10" s="440" t="s">
        <v>12</v>
      </c>
      <c r="AG10" s="440" t="s">
        <v>12</v>
      </c>
      <c r="AH10" s="440" t="s">
        <v>12</v>
      </c>
      <c r="AI10" s="99">
        <v>6731</v>
      </c>
      <c r="AJ10" s="423">
        <v>497203</v>
      </c>
    </row>
    <row r="11" spans="1:36">
      <c r="A11" s="202" t="s">
        <v>45</v>
      </c>
      <c r="B11" s="203"/>
      <c r="C11" s="100">
        <v>166137.60000000001</v>
      </c>
      <c r="D11" s="100">
        <v>351</v>
      </c>
      <c r="E11" s="100">
        <v>10504.6</v>
      </c>
      <c r="F11" s="100">
        <v>5519</v>
      </c>
      <c r="G11" s="100" t="s">
        <v>12</v>
      </c>
      <c r="H11" s="100" t="s">
        <v>12</v>
      </c>
      <c r="I11" s="100">
        <v>1526</v>
      </c>
      <c r="J11" s="100">
        <v>786</v>
      </c>
      <c r="K11" s="99">
        <v>184824.2</v>
      </c>
      <c r="L11" s="99">
        <v>1138.5</v>
      </c>
      <c r="M11" s="100" t="s">
        <v>12</v>
      </c>
      <c r="N11" s="100" t="s">
        <v>12</v>
      </c>
      <c r="O11" s="100">
        <v>405</v>
      </c>
      <c r="P11" s="100" t="s">
        <v>12</v>
      </c>
      <c r="Q11" s="99">
        <v>1895</v>
      </c>
      <c r="R11" s="100" t="s">
        <v>12</v>
      </c>
      <c r="S11" s="99">
        <v>2244</v>
      </c>
      <c r="T11" s="99">
        <v>71</v>
      </c>
      <c r="U11" s="99">
        <v>3728</v>
      </c>
      <c r="V11" s="99">
        <v>45.6</v>
      </c>
      <c r="W11" s="99">
        <v>282</v>
      </c>
      <c r="X11" s="100" t="s">
        <v>12</v>
      </c>
      <c r="Y11" s="99">
        <v>9809.1</v>
      </c>
      <c r="Z11" s="99">
        <v>157924</v>
      </c>
      <c r="AA11" s="99">
        <v>78527</v>
      </c>
      <c r="AB11" s="99">
        <v>58784</v>
      </c>
      <c r="AC11" s="100">
        <v>418</v>
      </c>
      <c r="AD11" s="99">
        <v>19782</v>
      </c>
      <c r="AE11" s="99">
        <v>315435</v>
      </c>
      <c r="AF11" s="440" t="s">
        <v>12</v>
      </c>
      <c r="AG11" s="440" t="s">
        <v>12</v>
      </c>
      <c r="AH11" s="440" t="s">
        <v>12</v>
      </c>
      <c r="AI11" s="99">
        <v>8742</v>
      </c>
      <c r="AJ11" s="423">
        <v>518810.3</v>
      </c>
    </row>
    <row r="12" spans="1:36">
      <c r="A12" s="202" t="s">
        <v>44</v>
      </c>
      <c r="B12" s="203"/>
      <c r="C12" s="100">
        <v>170795</v>
      </c>
      <c r="D12" s="100">
        <v>139</v>
      </c>
      <c r="E12" s="100">
        <v>10462</v>
      </c>
      <c r="F12" s="100">
        <v>4350</v>
      </c>
      <c r="G12" s="100" t="s">
        <v>12</v>
      </c>
      <c r="H12" s="100" t="s">
        <v>12</v>
      </c>
      <c r="I12" s="100">
        <v>1543</v>
      </c>
      <c r="J12" s="100">
        <v>725</v>
      </c>
      <c r="K12" s="99">
        <v>188014</v>
      </c>
      <c r="L12" s="99">
        <v>1016</v>
      </c>
      <c r="M12" s="100">
        <v>7</v>
      </c>
      <c r="N12" s="100">
        <v>106.4</v>
      </c>
      <c r="O12" s="100">
        <v>349.4</v>
      </c>
      <c r="P12" s="100" t="s">
        <v>12</v>
      </c>
      <c r="Q12" s="99">
        <v>1835</v>
      </c>
      <c r="R12" s="100" t="s">
        <v>12</v>
      </c>
      <c r="S12" s="99">
        <v>1804</v>
      </c>
      <c r="T12" s="99">
        <v>77</v>
      </c>
      <c r="U12" s="99">
        <v>3437</v>
      </c>
      <c r="V12" s="99">
        <v>22</v>
      </c>
      <c r="W12" s="99">
        <v>181</v>
      </c>
      <c r="X12" s="100" t="s">
        <v>12</v>
      </c>
      <c r="Y12" s="99">
        <v>8834.7999999999993</v>
      </c>
      <c r="Z12" s="99">
        <v>141423</v>
      </c>
      <c r="AA12" s="99">
        <v>79487</v>
      </c>
      <c r="AB12" s="99">
        <v>66596</v>
      </c>
      <c r="AC12" s="100">
        <v>311</v>
      </c>
      <c r="AD12" s="99">
        <v>20299</v>
      </c>
      <c r="AE12" s="99">
        <v>308116</v>
      </c>
      <c r="AF12" s="440" t="s">
        <v>12</v>
      </c>
      <c r="AG12" s="440" t="s">
        <v>12</v>
      </c>
      <c r="AH12" s="440" t="s">
        <v>12</v>
      </c>
      <c r="AI12" s="99">
        <v>12489</v>
      </c>
      <c r="AJ12" s="423">
        <v>517453.8</v>
      </c>
    </row>
    <row r="13" spans="1:36">
      <c r="A13" s="202" t="s">
        <v>31</v>
      </c>
      <c r="B13" s="204"/>
      <c r="C13" s="100">
        <v>159024.6</v>
      </c>
      <c r="D13" s="100">
        <v>87</v>
      </c>
      <c r="E13" s="100">
        <v>8267.6</v>
      </c>
      <c r="F13" s="100">
        <v>3780</v>
      </c>
      <c r="G13" s="100">
        <v>4820</v>
      </c>
      <c r="H13" s="100">
        <v>2731</v>
      </c>
      <c r="I13" s="100">
        <v>1585</v>
      </c>
      <c r="J13" s="100">
        <v>333</v>
      </c>
      <c r="K13" s="99">
        <v>180628.2</v>
      </c>
      <c r="L13" s="99">
        <v>712</v>
      </c>
      <c r="M13" s="100">
        <v>91</v>
      </c>
      <c r="N13" s="100">
        <v>204</v>
      </c>
      <c r="O13" s="100">
        <v>203</v>
      </c>
      <c r="P13" s="100" t="s">
        <v>12</v>
      </c>
      <c r="Q13" s="99">
        <v>952</v>
      </c>
      <c r="R13" s="100" t="s">
        <v>12</v>
      </c>
      <c r="S13" s="99">
        <v>1798</v>
      </c>
      <c r="T13" s="99">
        <v>162</v>
      </c>
      <c r="U13" s="99">
        <v>2784</v>
      </c>
      <c r="V13" s="100" t="s">
        <v>12</v>
      </c>
      <c r="W13" s="100" t="s">
        <v>12</v>
      </c>
      <c r="X13" s="100" t="s">
        <v>12</v>
      </c>
      <c r="Y13" s="99">
        <v>6906</v>
      </c>
      <c r="Z13" s="99">
        <v>123595</v>
      </c>
      <c r="AA13" s="99">
        <v>66588</v>
      </c>
      <c r="AB13" s="99">
        <v>58197</v>
      </c>
      <c r="AC13" s="100">
        <v>199</v>
      </c>
      <c r="AD13" s="99">
        <v>20987.4</v>
      </c>
      <c r="AE13" s="99">
        <v>269566.40000000002</v>
      </c>
      <c r="AF13" s="440" t="s">
        <v>12</v>
      </c>
      <c r="AG13" s="440" t="s">
        <v>12</v>
      </c>
      <c r="AH13" s="440" t="s">
        <v>12</v>
      </c>
      <c r="AI13" s="99">
        <v>15992.4</v>
      </c>
      <c r="AJ13" s="423">
        <v>473093</v>
      </c>
    </row>
    <row r="14" spans="1:36">
      <c r="A14" s="202" t="s">
        <v>32</v>
      </c>
      <c r="B14" s="204"/>
      <c r="C14" s="100">
        <v>179019</v>
      </c>
      <c r="D14" s="100">
        <v>64</v>
      </c>
      <c r="E14" s="100" t="s">
        <v>12</v>
      </c>
      <c r="F14" s="100">
        <v>2066</v>
      </c>
      <c r="G14" s="100">
        <v>6492</v>
      </c>
      <c r="H14" s="100">
        <v>3221</v>
      </c>
      <c r="I14" s="100">
        <v>1433.6</v>
      </c>
      <c r="J14" s="100">
        <v>163.6</v>
      </c>
      <c r="K14" s="99">
        <v>192459.2</v>
      </c>
      <c r="L14" s="99">
        <v>382</v>
      </c>
      <c r="M14" s="100">
        <v>84</v>
      </c>
      <c r="N14" s="100">
        <v>272</v>
      </c>
      <c r="O14" s="100">
        <v>232.6</v>
      </c>
      <c r="P14" s="100" t="s">
        <v>12</v>
      </c>
      <c r="Q14" s="99">
        <v>600</v>
      </c>
      <c r="R14" s="100" t="s">
        <v>12</v>
      </c>
      <c r="S14" s="99">
        <v>2431.6</v>
      </c>
      <c r="T14" s="99">
        <v>204</v>
      </c>
      <c r="U14" s="99">
        <v>2578</v>
      </c>
      <c r="V14" s="100" t="s">
        <v>12</v>
      </c>
      <c r="W14" s="100" t="s">
        <v>12</v>
      </c>
      <c r="X14" s="100" t="s">
        <v>12</v>
      </c>
      <c r="Y14" s="99">
        <v>6784.2</v>
      </c>
      <c r="Z14" s="99">
        <v>132249</v>
      </c>
      <c r="AA14" s="99">
        <v>61526</v>
      </c>
      <c r="AB14" s="99">
        <v>48809</v>
      </c>
      <c r="AC14" s="100">
        <v>188</v>
      </c>
      <c r="AD14" s="99">
        <v>22820</v>
      </c>
      <c r="AE14" s="99">
        <v>265592</v>
      </c>
      <c r="AF14" s="440" t="s">
        <v>12</v>
      </c>
      <c r="AG14" s="440" t="s">
        <v>12</v>
      </c>
      <c r="AH14" s="440" t="s">
        <v>12</v>
      </c>
      <c r="AI14" s="99">
        <v>21606</v>
      </c>
      <c r="AJ14" s="423">
        <v>486441.4</v>
      </c>
    </row>
    <row r="15" spans="1:36">
      <c r="A15" s="202" t="s">
        <v>33</v>
      </c>
      <c r="B15" s="204"/>
      <c r="C15" s="100">
        <v>174618.53191780002</v>
      </c>
      <c r="D15" s="100">
        <v>28.077449999999995</v>
      </c>
      <c r="E15" s="100" t="s">
        <v>12</v>
      </c>
      <c r="F15" s="100">
        <v>1560.9315599999993</v>
      </c>
      <c r="G15" s="100">
        <v>6737</v>
      </c>
      <c r="H15" s="100">
        <v>2821.2028099999998</v>
      </c>
      <c r="I15" s="100">
        <v>1334.402620000001</v>
      </c>
      <c r="J15" s="100">
        <v>145.62105999999991</v>
      </c>
      <c r="K15" s="99">
        <v>187245.7674178</v>
      </c>
      <c r="L15" s="99">
        <v>280.53527999999994</v>
      </c>
      <c r="M15" s="100">
        <v>62.707169999999998</v>
      </c>
      <c r="N15" s="100">
        <v>276.04179000000005</v>
      </c>
      <c r="O15" s="100">
        <v>247.37720999999999</v>
      </c>
      <c r="P15" s="100" t="s">
        <v>12</v>
      </c>
      <c r="Q15" s="99">
        <v>470.21802000000002</v>
      </c>
      <c r="R15" s="100"/>
      <c r="S15" s="99">
        <v>3994.0216299999993</v>
      </c>
      <c r="T15" s="99">
        <v>204.48587000000001</v>
      </c>
      <c r="U15" s="99">
        <v>2477.2293100000002</v>
      </c>
      <c r="V15" s="100" t="s">
        <v>12</v>
      </c>
      <c r="W15" s="100" t="s">
        <v>12</v>
      </c>
      <c r="X15" s="100" t="s">
        <v>12</v>
      </c>
      <c r="Y15" s="99">
        <v>8012.6162799999993</v>
      </c>
      <c r="Z15" s="99">
        <v>127760.04606000002</v>
      </c>
      <c r="AA15" s="99">
        <v>62139.853219999983</v>
      </c>
      <c r="AB15" s="99">
        <v>42054.577100000002</v>
      </c>
      <c r="AC15" s="100">
        <v>168.59614000000002</v>
      </c>
      <c r="AD15" s="99">
        <v>22204.886019999998</v>
      </c>
      <c r="AE15" s="99">
        <v>254327.95853999999</v>
      </c>
      <c r="AF15" s="100">
        <v>14303.388649999999</v>
      </c>
      <c r="AG15" s="100">
        <v>3721.8795700000005</v>
      </c>
      <c r="AH15" s="100">
        <v>6863.6631900000002</v>
      </c>
      <c r="AI15" s="99">
        <v>24888.931410000001</v>
      </c>
      <c r="AJ15" s="423">
        <v>474475.27364779997</v>
      </c>
    </row>
    <row r="16" spans="1:36">
      <c r="A16" s="202" t="s">
        <v>34</v>
      </c>
      <c r="B16" s="204"/>
      <c r="C16" s="100">
        <v>169920.30154999995</v>
      </c>
      <c r="D16" s="100">
        <v>16.845230000000001</v>
      </c>
      <c r="E16" s="100" t="s">
        <v>12</v>
      </c>
      <c r="F16" s="100">
        <v>1351.1655100000003</v>
      </c>
      <c r="G16" s="100">
        <v>4044</v>
      </c>
      <c r="H16" s="100">
        <v>2743.7702100000001</v>
      </c>
      <c r="I16" s="100">
        <v>1228.1659500000007</v>
      </c>
      <c r="J16" s="100">
        <v>92.120519999999985</v>
      </c>
      <c r="K16" s="99">
        <v>179396.36896999995</v>
      </c>
      <c r="L16" s="99">
        <v>222.56448</v>
      </c>
      <c r="M16" s="100">
        <v>66.674309999999991</v>
      </c>
      <c r="N16" s="100">
        <v>274.17166000000003</v>
      </c>
      <c r="O16" s="100">
        <v>228.58775999999997</v>
      </c>
      <c r="P16" s="100" t="s">
        <v>12</v>
      </c>
      <c r="Q16" s="99">
        <v>508.86405000000002</v>
      </c>
      <c r="R16" s="100"/>
      <c r="S16" s="99">
        <v>3773.9672</v>
      </c>
      <c r="T16" s="99">
        <v>278.25477000000001</v>
      </c>
      <c r="U16" s="99">
        <v>2074.3274499999998</v>
      </c>
      <c r="V16" s="100" t="s">
        <v>12</v>
      </c>
      <c r="W16" s="100" t="s">
        <v>12</v>
      </c>
      <c r="X16" s="100" t="s">
        <v>12</v>
      </c>
      <c r="Y16" s="99">
        <v>7427.4116799999993</v>
      </c>
      <c r="Z16" s="99">
        <v>110412.37439999997</v>
      </c>
      <c r="AA16" s="99">
        <v>53800.790499999974</v>
      </c>
      <c r="AB16" s="99">
        <v>37831.187169999997</v>
      </c>
      <c r="AC16" s="100">
        <v>133.97699000000003</v>
      </c>
      <c r="AD16" s="99">
        <v>23071.719239999995</v>
      </c>
      <c r="AE16" s="99">
        <v>225250.04829999994</v>
      </c>
      <c r="AF16" s="100">
        <v>14645.246369999997</v>
      </c>
      <c r="AG16" s="100">
        <v>3256.0857600000013</v>
      </c>
      <c r="AH16" s="100">
        <v>7482.4157299999997</v>
      </c>
      <c r="AI16" s="99">
        <v>25383.747859999999</v>
      </c>
      <c r="AJ16" s="423">
        <v>437457.57680999988</v>
      </c>
    </row>
    <row r="17" spans="1:36">
      <c r="A17" s="202" t="s">
        <v>30</v>
      </c>
      <c r="B17" s="204"/>
      <c r="C17" s="100">
        <v>161155.26780999999</v>
      </c>
      <c r="D17" s="100">
        <v>10.294460000000003</v>
      </c>
      <c r="E17" s="100" t="s">
        <v>12</v>
      </c>
      <c r="F17" s="100">
        <v>1040.6012099999998</v>
      </c>
      <c r="G17" s="100">
        <v>3284.9724799999999</v>
      </c>
      <c r="H17" s="100">
        <v>2613.7988799999998</v>
      </c>
      <c r="I17" s="100">
        <v>1191.2042199999989</v>
      </c>
      <c r="J17" s="100">
        <v>83.502259999999993</v>
      </c>
      <c r="K17" s="99">
        <v>169379.64132</v>
      </c>
      <c r="L17" s="99">
        <v>159.26776000000001</v>
      </c>
      <c r="M17" s="100">
        <v>47.372140000000002</v>
      </c>
      <c r="N17" s="100">
        <v>250.00383000000002</v>
      </c>
      <c r="O17" s="100">
        <v>224.66773000000001</v>
      </c>
      <c r="P17" s="100" t="s">
        <v>12</v>
      </c>
      <c r="Q17" s="99">
        <v>278.71863000000002</v>
      </c>
      <c r="R17" s="100" t="s">
        <v>12</v>
      </c>
      <c r="S17" s="99">
        <v>4311.1942500000014</v>
      </c>
      <c r="T17" s="99">
        <v>432.94247999999999</v>
      </c>
      <c r="U17" s="99">
        <v>20.627550000000003</v>
      </c>
      <c r="V17" s="100" t="s">
        <v>12</v>
      </c>
      <c r="W17" s="100" t="s">
        <v>12</v>
      </c>
      <c r="X17" s="100" t="s">
        <v>12</v>
      </c>
      <c r="Y17" s="99">
        <v>5724.7943700000014</v>
      </c>
      <c r="Z17" s="99">
        <v>103093.4691499999</v>
      </c>
      <c r="AA17" s="99">
        <v>51329.052970000012</v>
      </c>
      <c r="AB17" s="99">
        <v>33239.304020000025</v>
      </c>
      <c r="AC17" s="100">
        <v>284.00381000000004</v>
      </c>
      <c r="AD17" s="99">
        <v>22915.063229999996</v>
      </c>
      <c r="AE17" s="99">
        <v>210860.89317999993</v>
      </c>
      <c r="AF17" s="100">
        <v>12762.957869999998</v>
      </c>
      <c r="AG17" s="100">
        <v>2013.7076900000004</v>
      </c>
      <c r="AH17" s="100">
        <v>7862.0279800000008</v>
      </c>
      <c r="AI17" s="99">
        <v>22638.69354</v>
      </c>
      <c r="AJ17" s="423">
        <v>408604.02240999998</v>
      </c>
    </row>
    <row r="18" spans="1:36">
      <c r="A18" s="202" t="s">
        <v>29</v>
      </c>
      <c r="B18" s="204"/>
      <c r="C18" s="100">
        <v>153082.36317</v>
      </c>
      <c r="D18" s="100">
        <v>9.538610000000002</v>
      </c>
      <c r="E18" s="100" t="s">
        <v>12</v>
      </c>
      <c r="F18" s="100">
        <v>837.24533000000054</v>
      </c>
      <c r="G18" s="100">
        <v>3086.43564001</v>
      </c>
      <c r="H18" s="100">
        <v>1959.435988</v>
      </c>
      <c r="I18" s="100">
        <v>1000.3485200000002</v>
      </c>
      <c r="J18" s="100">
        <v>84.989469999999997</v>
      </c>
      <c r="K18" s="99">
        <v>160060.35672801003</v>
      </c>
      <c r="L18" s="99">
        <v>133.33085</v>
      </c>
      <c r="M18" s="100">
        <v>47.698140000000002</v>
      </c>
      <c r="N18" s="100">
        <v>251.47129000000001</v>
      </c>
      <c r="O18" s="100">
        <v>209.36130000000003</v>
      </c>
      <c r="P18" s="100" t="s">
        <v>12</v>
      </c>
      <c r="Q18" s="99">
        <v>199.84977000000001</v>
      </c>
      <c r="R18" s="100" t="s">
        <v>12</v>
      </c>
      <c r="S18" s="99">
        <v>5472.5127400000019</v>
      </c>
      <c r="T18" s="99">
        <v>554.25157000000002</v>
      </c>
      <c r="U18" s="99">
        <v>18.53594</v>
      </c>
      <c r="V18" s="100" t="s">
        <v>12</v>
      </c>
      <c r="W18" s="100" t="s">
        <v>12</v>
      </c>
      <c r="X18" s="100" t="s">
        <v>12</v>
      </c>
      <c r="Y18" s="99">
        <v>6887.0116000000016</v>
      </c>
      <c r="Z18" s="99">
        <v>95127.149129999962</v>
      </c>
      <c r="AA18" s="99">
        <v>47546.09274999996</v>
      </c>
      <c r="AB18" s="99">
        <v>33487.245929999975</v>
      </c>
      <c r="AC18" s="100">
        <v>299.37609999999995</v>
      </c>
      <c r="AD18" s="99">
        <v>21889.229370000001</v>
      </c>
      <c r="AE18" s="99">
        <v>198349.09327999991</v>
      </c>
      <c r="AF18" s="100">
        <v>11816.206809999998</v>
      </c>
      <c r="AG18" s="100">
        <v>1741.5313100000001</v>
      </c>
      <c r="AH18" s="100">
        <v>7665.4239999999982</v>
      </c>
      <c r="AI18" s="99">
        <v>21223.162119999997</v>
      </c>
      <c r="AJ18" s="423">
        <v>386519.62372800993</v>
      </c>
    </row>
    <row r="19" spans="1:36">
      <c r="A19" s="202" t="s">
        <v>28</v>
      </c>
      <c r="B19" s="203"/>
      <c r="C19" s="100">
        <v>154886.9963</v>
      </c>
      <c r="D19" s="100">
        <v>11.798959999999999</v>
      </c>
      <c r="E19" s="100" t="s">
        <v>12</v>
      </c>
      <c r="F19" s="100">
        <v>780.09658999999965</v>
      </c>
      <c r="G19" s="100">
        <v>2605.2137319999997</v>
      </c>
      <c r="H19" s="100">
        <v>1489.5342376000001</v>
      </c>
      <c r="I19" s="100">
        <v>783.7914100000005</v>
      </c>
      <c r="J19" s="100">
        <v>71.126659999999987</v>
      </c>
      <c r="K19" s="99">
        <v>160628.55788960002</v>
      </c>
      <c r="L19" s="99">
        <v>124.68977000000002</v>
      </c>
      <c r="M19" s="100">
        <v>40.380809999999997</v>
      </c>
      <c r="N19" s="100">
        <v>196.77976999999998</v>
      </c>
      <c r="O19" s="100">
        <v>175.18452000000002</v>
      </c>
      <c r="P19" s="100" t="s">
        <v>12</v>
      </c>
      <c r="Q19" s="99">
        <v>185.01854</v>
      </c>
      <c r="R19" s="100" t="s">
        <v>12</v>
      </c>
      <c r="S19" s="99">
        <v>4108.3034400000006</v>
      </c>
      <c r="T19" s="99">
        <v>432.64736999999991</v>
      </c>
      <c r="U19" s="100" t="s">
        <v>12</v>
      </c>
      <c r="V19" s="100" t="s">
        <v>12</v>
      </c>
      <c r="W19" s="100" t="s">
        <v>12</v>
      </c>
      <c r="X19" s="100" t="s">
        <v>12</v>
      </c>
      <c r="Y19" s="99">
        <v>5263.0042199999998</v>
      </c>
      <c r="Z19" s="99">
        <v>89723.88099000002</v>
      </c>
      <c r="AA19" s="99">
        <v>46130.85950999998</v>
      </c>
      <c r="AB19" s="99">
        <v>32184.41870999998</v>
      </c>
      <c r="AC19" s="100">
        <v>231.73995000000002</v>
      </c>
      <c r="AD19" s="99">
        <v>21840.826219999999</v>
      </c>
      <c r="AE19" s="99">
        <v>190111.72537999999</v>
      </c>
      <c r="AF19" s="100">
        <v>9886.5273099999995</v>
      </c>
      <c r="AG19" s="100">
        <v>1671.5171300000002</v>
      </c>
      <c r="AH19" s="100">
        <v>8424.5982700000022</v>
      </c>
      <c r="AI19" s="99">
        <v>19982.64271</v>
      </c>
      <c r="AJ19" s="423">
        <v>375985.9301996</v>
      </c>
    </row>
    <row r="20" spans="1:36">
      <c r="A20" s="202" t="s">
        <v>120</v>
      </c>
      <c r="B20" s="203"/>
      <c r="C20" s="100">
        <v>140242.72613000002</v>
      </c>
      <c r="D20" s="100">
        <v>17.886659999999999</v>
      </c>
      <c r="E20" s="100" t="s">
        <v>12</v>
      </c>
      <c r="F20" s="100">
        <v>629.45206999999994</v>
      </c>
      <c r="G20" s="100">
        <v>2486.3139800000004</v>
      </c>
      <c r="H20" s="100">
        <v>1371.28729</v>
      </c>
      <c r="I20" s="100">
        <v>669.31137000000001</v>
      </c>
      <c r="J20" s="100">
        <v>62.160050000000005</v>
      </c>
      <c r="K20" s="99">
        <v>145479.13755000001</v>
      </c>
      <c r="L20" s="99">
        <v>92.76455</v>
      </c>
      <c r="M20" s="100">
        <v>30.23461</v>
      </c>
      <c r="N20" s="100">
        <v>145.20897999999997</v>
      </c>
      <c r="O20" s="100">
        <v>111.66777000000002</v>
      </c>
      <c r="P20" s="100" t="s">
        <v>12</v>
      </c>
      <c r="Q20" s="99">
        <v>132.96514000000002</v>
      </c>
      <c r="R20" s="100" t="s">
        <v>12</v>
      </c>
      <c r="S20" s="99">
        <v>3504.781019999999</v>
      </c>
      <c r="T20" s="99">
        <v>190.92389</v>
      </c>
      <c r="U20" s="100" t="s">
        <v>12</v>
      </c>
      <c r="V20" s="100" t="s">
        <v>12</v>
      </c>
      <c r="W20" s="100" t="s">
        <v>12</v>
      </c>
      <c r="X20" s="100" t="s">
        <v>12</v>
      </c>
      <c r="Y20" s="99">
        <v>4208.5459599999995</v>
      </c>
      <c r="Z20" s="99">
        <v>75524.415549999903</v>
      </c>
      <c r="AA20" s="99">
        <v>40890.947050000002</v>
      </c>
      <c r="AB20" s="99">
        <v>29152.458210000012</v>
      </c>
      <c r="AC20" s="100">
        <v>191.65162000000001</v>
      </c>
      <c r="AD20" s="99">
        <v>20280.908429999999</v>
      </c>
      <c r="AE20" s="99">
        <v>166040.38085999992</v>
      </c>
      <c r="AF20" s="100">
        <v>4876.0740200000027</v>
      </c>
      <c r="AG20" s="100">
        <v>1549.4311300000002</v>
      </c>
      <c r="AH20" s="100">
        <v>9517.999600000001</v>
      </c>
      <c r="AI20" s="99">
        <v>15943.504750000004</v>
      </c>
      <c r="AJ20" s="423">
        <v>331671.56912</v>
      </c>
    </row>
    <row r="21" spans="1:36">
      <c r="A21" s="205"/>
      <c r="B21" s="203"/>
      <c r="C21" s="420"/>
      <c r="D21" s="420"/>
      <c r="E21" s="420"/>
      <c r="F21" s="420"/>
      <c r="G21" s="420"/>
      <c r="H21" s="420"/>
      <c r="I21" s="420"/>
      <c r="J21" s="420"/>
      <c r="K21" s="420"/>
      <c r="L21" s="420"/>
      <c r="M21" s="420"/>
      <c r="N21" s="420"/>
      <c r="O21" s="420"/>
      <c r="P21" s="420"/>
      <c r="Q21" s="420"/>
      <c r="R21" s="420"/>
      <c r="S21" s="420"/>
      <c r="T21" s="420"/>
      <c r="U21" s="420"/>
      <c r="V21" s="420"/>
      <c r="W21" s="420"/>
      <c r="X21" s="420"/>
      <c r="Y21" s="420"/>
      <c r="Z21" s="421"/>
      <c r="AA21" s="421"/>
      <c r="AB21" s="421"/>
      <c r="AC21" s="421"/>
      <c r="AD21" s="421"/>
      <c r="AE21" s="421"/>
      <c r="AF21" s="420"/>
      <c r="AG21" s="420"/>
      <c r="AH21" s="420"/>
      <c r="AI21" s="420"/>
      <c r="AJ21" s="423"/>
    </row>
    <row r="22" spans="1:36">
      <c r="A22" s="206" t="s">
        <v>175</v>
      </c>
      <c r="B22" s="205" t="s">
        <v>22</v>
      </c>
      <c r="C22" s="100">
        <v>40752.136290000009</v>
      </c>
      <c r="D22" s="100">
        <v>3.1000099999999997</v>
      </c>
      <c r="E22" s="100" t="s">
        <v>12</v>
      </c>
      <c r="F22" s="100">
        <v>272.30484999999999</v>
      </c>
      <c r="G22" s="100">
        <v>1125.1283999999998</v>
      </c>
      <c r="H22" s="100">
        <v>672.67713000000003</v>
      </c>
      <c r="I22" s="100">
        <v>295.66426000000001</v>
      </c>
      <c r="J22" s="100">
        <v>20.490800000000011</v>
      </c>
      <c r="K22" s="99">
        <v>43141.50174</v>
      </c>
      <c r="L22" s="99">
        <v>42.913839999999993</v>
      </c>
      <c r="M22" s="99">
        <v>11.95201</v>
      </c>
      <c r="N22" s="99">
        <v>61.55274</v>
      </c>
      <c r="O22" s="99">
        <v>54.790999999999997</v>
      </c>
      <c r="P22" s="100" t="s">
        <v>12</v>
      </c>
      <c r="Q22" s="99">
        <v>81.700659999999999</v>
      </c>
      <c r="R22" s="100" t="s">
        <v>12</v>
      </c>
      <c r="S22" s="99">
        <v>892.2489700000001</v>
      </c>
      <c r="T22" s="99">
        <v>92.686410000000009</v>
      </c>
      <c r="U22" s="99">
        <v>10.96194</v>
      </c>
      <c r="V22" s="100" t="s">
        <v>12</v>
      </c>
      <c r="W22" s="100" t="s">
        <v>12</v>
      </c>
      <c r="X22" s="100" t="s">
        <v>12</v>
      </c>
      <c r="Y22" s="99">
        <v>1248.8075700000002</v>
      </c>
      <c r="Z22" s="99">
        <v>24333.732019999985</v>
      </c>
      <c r="AA22" s="99">
        <v>11992.486300000004</v>
      </c>
      <c r="AB22" s="99">
        <v>6966.7380999999968</v>
      </c>
      <c r="AC22" s="99">
        <v>53.210860000000004</v>
      </c>
      <c r="AD22" s="99">
        <v>5534.9701999999997</v>
      </c>
      <c r="AE22" s="99">
        <v>48881.137479999983</v>
      </c>
      <c r="AF22" s="99">
        <v>3201.2821600000002</v>
      </c>
      <c r="AG22" s="99">
        <v>564.53192000000001</v>
      </c>
      <c r="AH22" s="99">
        <v>1966.8672000000001</v>
      </c>
      <c r="AI22" s="99">
        <v>5732.6812800000007</v>
      </c>
      <c r="AJ22" s="423">
        <v>99004.128069999977</v>
      </c>
    </row>
    <row r="23" spans="1:36">
      <c r="A23" s="136"/>
      <c r="B23" s="201" t="s">
        <v>23</v>
      </c>
      <c r="C23" s="100">
        <v>42283.399629999993</v>
      </c>
      <c r="D23" s="100">
        <v>2.1207500000000001</v>
      </c>
      <c r="E23" s="100" t="s">
        <v>12</v>
      </c>
      <c r="F23" s="100">
        <v>281.27393000000001</v>
      </c>
      <c r="G23" s="100">
        <v>596.3326800000001</v>
      </c>
      <c r="H23" s="100">
        <v>701.56415000000004</v>
      </c>
      <c r="I23" s="100">
        <v>282.96352000000002</v>
      </c>
      <c r="J23" s="100">
        <v>21.425459999999994</v>
      </c>
      <c r="K23" s="99">
        <v>44169.080119999999</v>
      </c>
      <c r="L23" s="99">
        <v>36.666069999999998</v>
      </c>
      <c r="M23" s="99">
        <v>11.34755</v>
      </c>
      <c r="N23" s="99">
        <v>66.307760000000002</v>
      </c>
      <c r="O23" s="99">
        <v>60.948029999999996</v>
      </c>
      <c r="P23" s="100" t="s">
        <v>12</v>
      </c>
      <c r="Q23" s="99">
        <v>88.456000000000003</v>
      </c>
      <c r="R23" s="100" t="s">
        <v>12</v>
      </c>
      <c r="S23" s="99">
        <v>1083.75523</v>
      </c>
      <c r="T23" s="99">
        <v>102.39776999999999</v>
      </c>
      <c r="U23" s="99">
        <v>2.5792800000000002</v>
      </c>
      <c r="V23" s="100" t="s">
        <v>12</v>
      </c>
      <c r="W23" s="100" t="s">
        <v>12</v>
      </c>
      <c r="X23" s="100" t="s">
        <v>12</v>
      </c>
      <c r="Y23" s="99">
        <v>1452.4576900000002</v>
      </c>
      <c r="Z23" s="99">
        <v>26359.15210000001</v>
      </c>
      <c r="AA23" s="99">
        <v>13078.102980000007</v>
      </c>
      <c r="AB23" s="99">
        <v>9527.6423200000063</v>
      </c>
      <c r="AC23" s="99">
        <v>49.713440000000006</v>
      </c>
      <c r="AD23" s="99">
        <v>5949.04468</v>
      </c>
      <c r="AE23" s="99">
        <v>54963.655520000015</v>
      </c>
      <c r="AF23" s="99">
        <v>3169.53316</v>
      </c>
      <c r="AG23" s="99">
        <v>532.4157100000001</v>
      </c>
      <c r="AH23" s="99">
        <v>1893.1442099999999</v>
      </c>
      <c r="AI23" s="99">
        <v>5595.0930799999996</v>
      </c>
      <c r="AJ23" s="423">
        <v>106180.28641</v>
      </c>
    </row>
    <row r="24" spans="1:36">
      <c r="A24" s="136"/>
      <c r="B24" s="201" t="s">
        <v>24</v>
      </c>
      <c r="C24" s="100">
        <v>38731.729200000002</v>
      </c>
      <c r="D24" s="100">
        <v>2.76492</v>
      </c>
      <c r="E24" s="100" t="s">
        <v>12</v>
      </c>
      <c r="F24" s="100">
        <v>240.98421999999991</v>
      </c>
      <c r="G24" s="100">
        <v>836.25255000000004</v>
      </c>
      <c r="H24" s="100">
        <v>656.84970999999996</v>
      </c>
      <c r="I24" s="100">
        <v>304.59706</v>
      </c>
      <c r="J24" s="100">
        <v>20.907909999999998</v>
      </c>
      <c r="K24" s="99">
        <v>40794.085570000003</v>
      </c>
      <c r="L24" s="99">
        <v>40.814320000000002</v>
      </c>
      <c r="M24" s="99">
        <v>11.74944</v>
      </c>
      <c r="N24" s="99">
        <v>62.598939999999999</v>
      </c>
      <c r="O24" s="99">
        <v>52.570660000000004</v>
      </c>
      <c r="P24" s="100" t="s">
        <v>12</v>
      </c>
      <c r="Q24" s="99">
        <v>55.88402</v>
      </c>
      <c r="R24" s="100" t="s">
        <v>12</v>
      </c>
      <c r="S24" s="99">
        <v>1236.2338499999998</v>
      </c>
      <c r="T24" s="99">
        <v>109.05536000000001</v>
      </c>
      <c r="U24" s="99">
        <v>1.4368299999999998</v>
      </c>
      <c r="V24" s="100" t="s">
        <v>12</v>
      </c>
      <c r="W24" s="100" t="s">
        <v>12</v>
      </c>
      <c r="X24" s="100" t="s">
        <v>12</v>
      </c>
      <c r="Y24" s="99">
        <v>1570.3434199999999</v>
      </c>
      <c r="Z24" s="99">
        <v>25684.337519999997</v>
      </c>
      <c r="AA24" s="99">
        <v>12661.040660000002</v>
      </c>
      <c r="AB24" s="99">
        <v>9129.5178000000069</v>
      </c>
      <c r="AC24" s="99">
        <v>84.227850000000004</v>
      </c>
      <c r="AD24" s="99">
        <v>5713.6147000000001</v>
      </c>
      <c r="AE24" s="99">
        <v>53272.738530000002</v>
      </c>
      <c r="AF24" s="99">
        <v>3092.4265000000005</v>
      </c>
      <c r="AG24" s="99">
        <v>414.18574000000007</v>
      </c>
      <c r="AH24" s="99">
        <v>1887.1714299999996</v>
      </c>
      <c r="AI24" s="99">
        <v>5393.7836699999998</v>
      </c>
      <c r="AJ24" s="423">
        <v>101030.95119000001</v>
      </c>
    </row>
    <row r="25" spans="1:36">
      <c r="A25" s="136"/>
      <c r="B25" s="205" t="s">
        <v>25</v>
      </c>
      <c r="C25" s="100">
        <v>39388.002690000008</v>
      </c>
      <c r="D25" s="100">
        <v>2.3087799999999996</v>
      </c>
      <c r="E25" s="100" t="s">
        <v>12</v>
      </c>
      <c r="F25" s="100">
        <v>246.03820999999996</v>
      </c>
      <c r="G25" s="100">
        <v>727.25884999999994</v>
      </c>
      <c r="H25" s="100">
        <v>582.70789000000002</v>
      </c>
      <c r="I25" s="100">
        <v>307.97937999999999</v>
      </c>
      <c r="J25" s="100">
        <v>20.678089999999997</v>
      </c>
      <c r="K25" s="99">
        <v>41274.973890000016</v>
      </c>
      <c r="L25" s="99">
        <v>38.873530000000002</v>
      </c>
      <c r="M25" s="99">
        <v>12.323139999999999</v>
      </c>
      <c r="N25" s="99">
        <v>59.54439</v>
      </c>
      <c r="O25" s="99">
        <v>56.358040000000003</v>
      </c>
      <c r="P25" s="100" t="s">
        <v>12</v>
      </c>
      <c r="Q25" s="99">
        <v>52.677949999999996</v>
      </c>
      <c r="R25" s="100" t="s">
        <v>12</v>
      </c>
      <c r="S25" s="99">
        <v>1098.9561999999999</v>
      </c>
      <c r="T25" s="99">
        <v>128.80294000000001</v>
      </c>
      <c r="U25" s="99">
        <v>5.6494999999999997</v>
      </c>
      <c r="V25" s="100" t="s">
        <v>12</v>
      </c>
      <c r="W25" s="100" t="s">
        <v>12</v>
      </c>
      <c r="X25" s="100" t="s">
        <v>12</v>
      </c>
      <c r="Y25" s="99">
        <v>1453.1856899999998</v>
      </c>
      <c r="Z25" s="99">
        <v>26716.247510000016</v>
      </c>
      <c r="AA25" s="99">
        <v>13597.423030000002</v>
      </c>
      <c r="AB25" s="99">
        <v>7615.4057999999959</v>
      </c>
      <c r="AC25" s="99">
        <v>96.85166000000001</v>
      </c>
      <c r="AD25" s="99">
        <v>5717.4336499999999</v>
      </c>
      <c r="AE25" s="99">
        <v>53743.361650000006</v>
      </c>
      <c r="AF25" s="99">
        <v>3299.71605</v>
      </c>
      <c r="AG25" s="99">
        <v>502.57432</v>
      </c>
      <c r="AH25" s="99">
        <v>2114.8451399999994</v>
      </c>
      <c r="AI25" s="99">
        <v>5917.1355100000001</v>
      </c>
      <c r="AJ25" s="423">
        <v>102388.65674000002</v>
      </c>
    </row>
    <row r="26" spans="1:36" ht="27" customHeight="1">
      <c r="A26" s="207" t="s">
        <v>29</v>
      </c>
      <c r="B26" s="208" t="s">
        <v>22</v>
      </c>
      <c r="C26" s="100">
        <v>37842.541380000002</v>
      </c>
      <c r="D26" s="100">
        <v>2.7132300000000003</v>
      </c>
      <c r="E26" s="100" t="s">
        <v>12</v>
      </c>
      <c r="F26" s="100">
        <v>224.29099000000005</v>
      </c>
      <c r="G26" s="100">
        <v>735.30795999999998</v>
      </c>
      <c r="H26" s="100">
        <v>554.97799999999995</v>
      </c>
      <c r="I26" s="100">
        <v>246.49378000000002</v>
      </c>
      <c r="J26" s="100">
        <v>19.871219999999997</v>
      </c>
      <c r="K26" s="99">
        <v>39626.196560000004</v>
      </c>
      <c r="L26" s="99">
        <v>33.686540000000001</v>
      </c>
      <c r="M26" s="99">
        <v>11.29876</v>
      </c>
      <c r="N26" s="99">
        <v>63.215650000000004</v>
      </c>
      <c r="O26" s="99">
        <v>53.384370000000004</v>
      </c>
      <c r="P26" s="100" t="s">
        <v>12</v>
      </c>
      <c r="Q26" s="99">
        <v>49.900419999999997</v>
      </c>
      <c r="R26" s="100" t="s">
        <v>12</v>
      </c>
      <c r="S26" s="99">
        <v>1390.1938399999999</v>
      </c>
      <c r="T26" s="99">
        <v>120.23092999999999</v>
      </c>
      <c r="U26" s="99">
        <v>18.53594</v>
      </c>
      <c r="V26" s="100" t="s">
        <v>12</v>
      </c>
      <c r="W26" s="100" t="s">
        <v>12</v>
      </c>
      <c r="X26" s="100" t="s">
        <v>12</v>
      </c>
      <c r="Y26" s="99">
        <v>1740.4464499999997</v>
      </c>
      <c r="Z26" s="99">
        <v>23894.427069999991</v>
      </c>
      <c r="AA26" s="99">
        <v>12114.877409999997</v>
      </c>
      <c r="AB26" s="99">
        <v>7102.947189999999</v>
      </c>
      <c r="AC26" s="99">
        <v>81.246289999999988</v>
      </c>
      <c r="AD26" s="99">
        <v>5357.8734699999995</v>
      </c>
      <c r="AE26" s="99">
        <v>48551.371429999985</v>
      </c>
      <c r="AF26" s="99">
        <v>3065.1210100000003</v>
      </c>
      <c r="AG26" s="99">
        <v>422.97003999999998</v>
      </c>
      <c r="AH26" s="99">
        <v>1908.1336999999999</v>
      </c>
      <c r="AI26" s="99">
        <v>5396.2247500000003</v>
      </c>
      <c r="AJ26" s="423">
        <v>95314.239189999993</v>
      </c>
    </row>
    <row r="27" spans="1:36">
      <c r="A27" s="136"/>
      <c r="B27" s="201" t="s">
        <v>23</v>
      </c>
      <c r="C27" s="100">
        <v>39619.482070000013</v>
      </c>
      <c r="D27" s="100">
        <v>2.4860699999999998</v>
      </c>
      <c r="E27" s="100" t="s">
        <v>12</v>
      </c>
      <c r="F27" s="100">
        <v>218.46020999999996</v>
      </c>
      <c r="G27" s="100">
        <v>495.72370000999996</v>
      </c>
      <c r="H27" s="100">
        <v>581.63420999999994</v>
      </c>
      <c r="I27" s="100">
        <v>257.10628999999994</v>
      </c>
      <c r="J27" s="100">
        <v>27.313189999999999</v>
      </c>
      <c r="K27" s="99">
        <v>41202.205740010017</v>
      </c>
      <c r="L27" s="99">
        <v>30.124689999999998</v>
      </c>
      <c r="M27" s="99">
        <v>12.919379999999999</v>
      </c>
      <c r="N27" s="99">
        <v>63.686260000000004</v>
      </c>
      <c r="O27" s="99">
        <v>54.177620000000005</v>
      </c>
      <c r="P27" s="100" t="s">
        <v>12</v>
      </c>
      <c r="Q27" s="99">
        <v>47.531179999999999</v>
      </c>
      <c r="R27" s="100" t="s">
        <v>12</v>
      </c>
      <c r="S27" s="99">
        <v>1480.1777500000001</v>
      </c>
      <c r="T27" s="99">
        <v>139.09939000000003</v>
      </c>
      <c r="U27" s="439" t="s">
        <v>12</v>
      </c>
      <c r="V27" s="100" t="s">
        <v>12</v>
      </c>
      <c r="W27" s="100" t="s">
        <v>12</v>
      </c>
      <c r="X27" s="100" t="s">
        <v>12</v>
      </c>
      <c r="Y27" s="99">
        <v>1827.7162699999999</v>
      </c>
      <c r="Z27" s="99">
        <v>24518.603159999962</v>
      </c>
      <c r="AA27" s="99">
        <v>11823.535510000002</v>
      </c>
      <c r="AB27" s="99">
        <v>9963.8354200000067</v>
      </c>
      <c r="AC27" s="99">
        <v>61.840730000000001</v>
      </c>
      <c r="AD27" s="99">
        <v>5592.0043599999999</v>
      </c>
      <c r="AE27" s="99">
        <v>51959.819179999969</v>
      </c>
      <c r="AF27" s="99">
        <v>2885.1885899999997</v>
      </c>
      <c r="AG27" s="99">
        <v>423.34040999999996</v>
      </c>
      <c r="AH27" s="99">
        <v>1874.7174199999999</v>
      </c>
      <c r="AI27" s="99">
        <v>5183.2464199999995</v>
      </c>
      <c r="AJ27" s="423">
        <v>100172.98761000998</v>
      </c>
    </row>
    <row r="28" spans="1:36">
      <c r="A28" s="136"/>
      <c r="B28" s="201" t="s">
        <v>24</v>
      </c>
      <c r="C28" s="100">
        <v>37234.435580000005</v>
      </c>
      <c r="D28" s="100">
        <v>2.1237200000000001</v>
      </c>
      <c r="E28" s="100" t="s">
        <v>12</v>
      </c>
      <c r="F28" s="100">
        <v>199.69258999999997</v>
      </c>
      <c r="G28" s="100">
        <v>1190.124172</v>
      </c>
      <c r="H28" s="100">
        <v>467.10334399999999</v>
      </c>
      <c r="I28" s="100">
        <v>239.68322999999995</v>
      </c>
      <c r="J28" s="100">
        <v>21.183690000000002</v>
      </c>
      <c r="K28" s="99">
        <v>39354.346325999999</v>
      </c>
      <c r="L28" s="99">
        <v>30.896650000000001</v>
      </c>
      <c r="M28" s="99">
        <v>12.86</v>
      </c>
      <c r="N28" s="99">
        <v>65.415000000000006</v>
      </c>
      <c r="O28" s="99">
        <v>50.022839999999995</v>
      </c>
      <c r="P28" s="100" t="s">
        <v>12</v>
      </c>
      <c r="Q28" s="99">
        <v>56.896500000000003</v>
      </c>
      <c r="R28" s="100" t="s">
        <v>12</v>
      </c>
      <c r="S28" s="99">
        <v>1268.7702000000002</v>
      </c>
      <c r="T28" s="99">
        <v>137.03445000000002</v>
      </c>
      <c r="U28" s="439" t="s">
        <v>12</v>
      </c>
      <c r="V28" s="100" t="s">
        <v>12</v>
      </c>
      <c r="W28" s="100" t="s">
        <v>12</v>
      </c>
      <c r="X28" s="100" t="s">
        <v>12</v>
      </c>
      <c r="Y28" s="99">
        <v>1621.8956400000002</v>
      </c>
      <c r="Z28" s="99">
        <v>22938.508830000006</v>
      </c>
      <c r="AA28" s="99">
        <v>11689.51915</v>
      </c>
      <c r="AB28" s="99">
        <v>7902.4882900000011</v>
      </c>
      <c r="AC28" s="99">
        <v>79.791759999999996</v>
      </c>
      <c r="AD28" s="99">
        <v>5428.2898399999995</v>
      </c>
      <c r="AE28" s="99">
        <v>48038.597870000005</v>
      </c>
      <c r="AF28" s="99">
        <v>2936.7470199999998</v>
      </c>
      <c r="AG28" s="99">
        <v>426.38155999999992</v>
      </c>
      <c r="AH28" s="99">
        <v>1975.9156099999998</v>
      </c>
      <c r="AI28" s="99">
        <v>5339.0441899999996</v>
      </c>
      <c r="AJ28" s="423">
        <v>94353.884026000029</v>
      </c>
    </row>
    <row r="29" spans="1:36">
      <c r="A29" s="136"/>
      <c r="B29" s="205" t="s">
        <v>25</v>
      </c>
      <c r="C29" s="100">
        <v>38385.904140000013</v>
      </c>
      <c r="D29" s="100">
        <v>2.2155900000000002</v>
      </c>
      <c r="E29" s="100" t="s">
        <v>12</v>
      </c>
      <c r="F29" s="100">
        <v>194.80153999999996</v>
      </c>
      <c r="G29" s="100">
        <v>665.279808</v>
      </c>
      <c r="H29" s="100">
        <v>355.72043400000001</v>
      </c>
      <c r="I29" s="100">
        <v>257.06522000000001</v>
      </c>
      <c r="J29" s="100">
        <v>16.621370000000002</v>
      </c>
      <c r="K29" s="99">
        <v>39877.608102000013</v>
      </c>
      <c r="L29" s="99">
        <v>38.622970000000002</v>
      </c>
      <c r="M29" s="99">
        <v>10.62</v>
      </c>
      <c r="N29" s="99">
        <v>59.154379999999996</v>
      </c>
      <c r="O29" s="99">
        <v>51.776470000000003</v>
      </c>
      <c r="P29" s="100" t="s">
        <v>12</v>
      </c>
      <c r="Q29" s="99">
        <v>45.52167</v>
      </c>
      <c r="R29" s="100" t="s">
        <v>12</v>
      </c>
      <c r="S29" s="99">
        <v>1333.3709500000002</v>
      </c>
      <c r="T29" s="99">
        <v>157.88679999999999</v>
      </c>
      <c r="U29" s="439" t="s">
        <v>12</v>
      </c>
      <c r="V29" s="100" t="s">
        <v>12</v>
      </c>
      <c r="W29" s="100" t="s">
        <v>12</v>
      </c>
      <c r="X29" s="100" t="s">
        <v>12</v>
      </c>
      <c r="Y29" s="99">
        <v>1696.9532400000001</v>
      </c>
      <c r="Z29" s="99">
        <v>23775.610070000017</v>
      </c>
      <c r="AA29" s="99">
        <v>11918.160679999997</v>
      </c>
      <c r="AB29" s="99">
        <v>8517.9750300000069</v>
      </c>
      <c r="AC29" s="99">
        <v>76.497320000000002</v>
      </c>
      <c r="AD29" s="99">
        <v>5511.0617000000002</v>
      </c>
      <c r="AE29" s="99">
        <v>49799.304800000027</v>
      </c>
      <c r="AF29" s="99">
        <v>2929.1501899999998</v>
      </c>
      <c r="AG29" s="99">
        <v>468.83929999999998</v>
      </c>
      <c r="AH29" s="99">
        <v>1906.6572699999997</v>
      </c>
      <c r="AI29" s="99">
        <v>5304.6467599999996</v>
      </c>
      <c r="AJ29" s="423">
        <v>96678.512902000017</v>
      </c>
    </row>
    <row r="30" spans="1:36" ht="27" customHeight="1">
      <c r="A30" s="208" t="s">
        <v>28</v>
      </c>
      <c r="B30" s="208" t="s">
        <v>22</v>
      </c>
      <c r="C30" s="100">
        <v>38591.848859999998</v>
      </c>
      <c r="D30" s="100">
        <v>1.9734800000000003</v>
      </c>
      <c r="E30" s="100" t="s">
        <v>12</v>
      </c>
      <c r="F30" s="100">
        <v>200.51600999999999</v>
      </c>
      <c r="G30" s="100">
        <v>709.38014599999997</v>
      </c>
      <c r="H30" s="100">
        <v>378.16007239999999</v>
      </c>
      <c r="I30" s="100">
        <v>196.75807999999998</v>
      </c>
      <c r="J30" s="100">
        <v>18.839459999999999</v>
      </c>
      <c r="K30" s="99">
        <v>40097.476108399991</v>
      </c>
      <c r="L30" s="99">
        <v>35.417050000000003</v>
      </c>
      <c r="M30" s="99">
        <v>10.195</v>
      </c>
      <c r="N30" s="99">
        <v>53.37</v>
      </c>
      <c r="O30" s="99">
        <v>43.038710000000002</v>
      </c>
      <c r="P30" s="100" t="s">
        <v>12</v>
      </c>
      <c r="Q30" s="99">
        <v>66.464660000000009</v>
      </c>
      <c r="R30" s="100" t="s">
        <v>12</v>
      </c>
      <c r="S30" s="99">
        <v>1124.43083</v>
      </c>
      <c r="T30" s="99">
        <v>116.77024</v>
      </c>
      <c r="U30" s="100" t="s">
        <v>12</v>
      </c>
      <c r="V30" s="100" t="s">
        <v>12</v>
      </c>
      <c r="W30" s="100" t="s">
        <v>12</v>
      </c>
      <c r="X30" s="100" t="s">
        <v>12</v>
      </c>
      <c r="Y30" s="99">
        <v>1449.68649</v>
      </c>
      <c r="Z30" s="99">
        <v>22576.323490000013</v>
      </c>
      <c r="AA30" s="99">
        <v>11534.274460000001</v>
      </c>
      <c r="AB30" s="99">
        <v>7959.1278500000008</v>
      </c>
      <c r="AC30" s="99">
        <v>63.336460000000002</v>
      </c>
      <c r="AD30" s="99">
        <v>5512.0401900000006</v>
      </c>
      <c r="AE30" s="99">
        <v>47645.10245000002</v>
      </c>
      <c r="AF30" s="99">
        <v>2737.6051699999998</v>
      </c>
      <c r="AG30" s="99">
        <v>427.73219999999998</v>
      </c>
      <c r="AH30" s="99">
        <v>2175.0365999999999</v>
      </c>
      <c r="AI30" s="99">
        <v>5340.3739699999996</v>
      </c>
      <c r="AJ30" s="423">
        <v>94532.63901839999</v>
      </c>
    </row>
    <row r="31" spans="1:36">
      <c r="A31" s="136"/>
      <c r="B31" s="201" t="s">
        <v>23</v>
      </c>
      <c r="C31" s="100">
        <v>39471.978210000008</v>
      </c>
      <c r="D31" s="100">
        <v>2.9625599999999999</v>
      </c>
      <c r="E31" s="100" t="s">
        <v>12</v>
      </c>
      <c r="F31" s="100">
        <v>203.45911999999996</v>
      </c>
      <c r="G31" s="100">
        <v>733.33743400000003</v>
      </c>
      <c r="H31" s="100">
        <v>376.56987839999999</v>
      </c>
      <c r="I31" s="100">
        <v>207.35658999999998</v>
      </c>
      <c r="J31" s="100">
        <v>19.900560000000002</v>
      </c>
      <c r="K31" s="99">
        <v>41015.564352400012</v>
      </c>
      <c r="L31" s="99">
        <v>36.511489999999995</v>
      </c>
      <c r="M31" s="99">
        <v>9.42</v>
      </c>
      <c r="N31" s="99">
        <v>48.645000000000003</v>
      </c>
      <c r="O31" s="99">
        <v>47.44623</v>
      </c>
      <c r="P31" s="100" t="s">
        <v>12</v>
      </c>
      <c r="Q31" s="99">
        <v>52.339100000000002</v>
      </c>
      <c r="R31" s="100" t="s">
        <v>12</v>
      </c>
      <c r="S31" s="99">
        <v>1050.6614399999999</v>
      </c>
      <c r="T31" s="99">
        <v>125.09894</v>
      </c>
      <c r="U31" s="100" t="s">
        <v>12</v>
      </c>
      <c r="V31" s="100" t="s">
        <v>12</v>
      </c>
      <c r="W31" s="100" t="s">
        <v>12</v>
      </c>
      <c r="X31" s="100" t="s">
        <v>12</v>
      </c>
      <c r="Y31" s="99">
        <v>1370.1222</v>
      </c>
      <c r="Z31" s="99">
        <v>22804.910459999985</v>
      </c>
      <c r="AA31" s="99">
        <v>11537.264739999999</v>
      </c>
      <c r="AB31" s="99">
        <v>7560.641410000002</v>
      </c>
      <c r="AC31" s="99">
        <v>58.529540000000004</v>
      </c>
      <c r="AD31" s="99">
        <v>5530.8220499999998</v>
      </c>
      <c r="AE31" s="99">
        <v>47492.168199999986</v>
      </c>
      <c r="AF31" s="99">
        <v>2609.5587400000009</v>
      </c>
      <c r="AG31" s="99">
        <v>414.77125999999987</v>
      </c>
      <c r="AH31" s="99">
        <v>1994.0181099999995</v>
      </c>
      <c r="AI31" s="99">
        <v>5018.3481099999999</v>
      </c>
      <c r="AJ31" s="423">
        <v>94896.202862399994</v>
      </c>
    </row>
    <row r="32" spans="1:36">
      <c r="A32" s="136"/>
      <c r="B32" s="201" t="s">
        <v>24</v>
      </c>
      <c r="C32" s="100">
        <v>38118.173940000001</v>
      </c>
      <c r="D32" s="100">
        <v>3.3428399999999998</v>
      </c>
      <c r="E32" s="100" t="s">
        <v>12</v>
      </c>
      <c r="F32" s="100">
        <v>184.69177000000002</v>
      </c>
      <c r="G32" s="100">
        <v>490.38815999999997</v>
      </c>
      <c r="H32" s="100">
        <v>371.79730999999998</v>
      </c>
      <c r="I32" s="100">
        <v>186.13294999999999</v>
      </c>
      <c r="J32" s="100">
        <v>14.221849999999998</v>
      </c>
      <c r="K32" s="99">
        <v>39368.748820000008</v>
      </c>
      <c r="L32" s="99">
        <v>28.320790000000002</v>
      </c>
      <c r="M32" s="99">
        <v>10.875</v>
      </c>
      <c r="N32" s="99">
        <v>45.956249999999997</v>
      </c>
      <c r="O32" s="99">
        <v>40.373599999999996</v>
      </c>
      <c r="P32" s="100" t="s">
        <v>12</v>
      </c>
      <c r="Q32" s="99">
        <v>28.260529999999999</v>
      </c>
      <c r="R32" s="100" t="s">
        <v>12</v>
      </c>
      <c r="S32" s="99">
        <v>908.47041000000002</v>
      </c>
      <c r="T32" s="99">
        <v>95.086910000000003</v>
      </c>
      <c r="U32" s="100" t="s">
        <v>12</v>
      </c>
      <c r="V32" s="100" t="s">
        <v>12</v>
      </c>
      <c r="W32" s="100" t="s">
        <v>12</v>
      </c>
      <c r="X32" s="100" t="s">
        <v>12</v>
      </c>
      <c r="Y32" s="99">
        <v>1157.3434900000002</v>
      </c>
      <c r="Z32" s="99">
        <v>21712.701399999984</v>
      </c>
      <c r="AA32" s="99">
        <v>11345.327650000003</v>
      </c>
      <c r="AB32" s="99">
        <v>9034.9518900000003</v>
      </c>
      <c r="AC32" s="99">
        <v>56.615690000000001</v>
      </c>
      <c r="AD32" s="99">
        <v>5418.8601200000003</v>
      </c>
      <c r="AE32" s="99">
        <v>47568.456749999983</v>
      </c>
      <c r="AF32" s="99">
        <v>2433.7758199999998</v>
      </c>
      <c r="AG32" s="99">
        <v>425.87891999999999</v>
      </c>
      <c r="AH32" s="99">
        <v>2052.4905400000002</v>
      </c>
      <c r="AI32" s="99">
        <v>4912.1452799999997</v>
      </c>
      <c r="AJ32" s="423">
        <v>93006.694339999987</v>
      </c>
    </row>
    <row r="33" spans="1:36">
      <c r="A33" s="136"/>
      <c r="B33" s="205" t="s">
        <v>25</v>
      </c>
      <c r="C33" s="100">
        <v>38704.995289999984</v>
      </c>
      <c r="D33" s="100">
        <v>3.5200800000000001</v>
      </c>
      <c r="E33" s="100" t="s">
        <v>12</v>
      </c>
      <c r="F33" s="100">
        <v>191.42968999999999</v>
      </c>
      <c r="G33" s="100">
        <v>672.10799199999997</v>
      </c>
      <c r="H33" s="100">
        <v>363.00697680000002</v>
      </c>
      <c r="I33" s="100">
        <v>193.54378999999997</v>
      </c>
      <c r="J33" s="100">
        <v>18.164790000000004</v>
      </c>
      <c r="K33" s="99">
        <v>40146.768608799975</v>
      </c>
      <c r="L33" s="99">
        <v>24.440440000000002</v>
      </c>
      <c r="M33" s="99">
        <v>9.8908100000000001</v>
      </c>
      <c r="N33" s="99">
        <v>48.808519999999994</v>
      </c>
      <c r="O33" s="99">
        <v>44.325980000000001</v>
      </c>
      <c r="P33" s="100" t="s">
        <v>12</v>
      </c>
      <c r="Q33" s="99">
        <v>37.954250000000002</v>
      </c>
      <c r="R33" s="100" t="s">
        <v>12</v>
      </c>
      <c r="S33" s="99">
        <v>1024.7407599999999</v>
      </c>
      <c r="T33" s="99">
        <v>95.691279999999992</v>
      </c>
      <c r="U33" s="100" t="s">
        <v>12</v>
      </c>
      <c r="V33" s="100" t="s">
        <v>12</v>
      </c>
      <c r="W33" s="100" t="s">
        <v>12</v>
      </c>
      <c r="X33" s="100" t="s">
        <v>12</v>
      </c>
      <c r="Y33" s="99">
        <v>1285.85204</v>
      </c>
      <c r="Z33" s="99">
        <v>22629.945640000005</v>
      </c>
      <c r="AA33" s="99">
        <v>11713.99266</v>
      </c>
      <c r="AB33" s="99">
        <v>7629.6975599999996</v>
      </c>
      <c r="AC33" s="99">
        <v>53.25826</v>
      </c>
      <c r="AD33" s="99">
        <v>5379.1038600000002</v>
      </c>
      <c r="AE33" s="99">
        <v>47405.997980000007</v>
      </c>
      <c r="AF33" s="99">
        <v>2105.5875800000003</v>
      </c>
      <c r="AG33" s="99">
        <v>403.13475000000005</v>
      </c>
      <c r="AH33" s="99">
        <v>2203.0530199999998</v>
      </c>
      <c r="AI33" s="99">
        <v>4711.7753500000008</v>
      </c>
      <c r="AJ33" s="423">
        <v>93550.393978799984</v>
      </c>
    </row>
    <row r="34" spans="1:36" ht="27" customHeight="1">
      <c r="A34" s="201" t="s">
        <v>120</v>
      </c>
      <c r="B34" s="208" t="s">
        <v>22</v>
      </c>
      <c r="C34" s="100">
        <v>35701.601130000003</v>
      </c>
      <c r="D34" s="100">
        <v>5.6555799999999996</v>
      </c>
      <c r="E34" s="100" t="s">
        <v>12</v>
      </c>
      <c r="F34" s="100">
        <v>170.30655999999999</v>
      </c>
      <c r="G34" s="100">
        <v>684.43292000000008</v>
      </c>
      <c r="H34" s="100">
        <v>355.08640000000003</v>
      </c>
      <c r="I34" s="100">
        <v>173.95188000000005</v>
      </c>
      <c r="J34" s="100">
        <v>13.629510000000003</v>
      </c>
      <c r="K34" s="99">
        <v>37104.663980000005</v>
      </c>
      <c r="L34" s="99">
        <v>24.132999999999999</v>
      </c>
      <c r="M34" s="99">
        <v>8.6065699999999996</v>
      </c>
      <c r="N34" s="99">
        <v>39.191559999999996</v>
      </c>
      <c r="O34" s="99">
        <v>33.015180000000001</v>
      </c>
      <c r="P34" s="100" t="s">
        <v>12</v>
      </c>
      <c r="Q34" s="99">
        <v>39.710709999999999</v>
      </c>
      <c r="R34" s="100" t="s">
        <v>12</v>
      </c>
      <c r="S34" s="99">
        <v>996.46156000000008</v>
      </c>
      <c r="T34" s="99">
        <v>59.07891</v>
      </c>
      <c r="U34" s="100" t="s">
        <v>12</v>
      </c>
      <c r="V34" s="100" t="s">
        <v>12</v>
      </c>
      <c r="W34" s="100" t="s">
        <v>12</v>
      </c>
      <c r="X34" s="100" t="s">
        <v>12</v>
      </c>
      <c r="Y34" s="99">
        <v>1200.19749</v>
      </c>
      <c r="Z34" s="99">
        <v>20016.104990000011</v>
      </c>
      <c r="AA34" s="99">
        <v>10648.755359999992</v>
      </c>
      <c r="AB34" s="99">
        <v>7806.8206899999959</v>
      </c>
      <c r="AC34" s="99">
        <v>59.119589999999995</v>
      </c>
      <c r="AD34" s="99">
        <v>4999.50713</v>
      </c>
      <c r="AE34" s="99">
        <v>43530.307760000003</v>
      </c>
      <c r="AF34" s="99">
        <v>1567.46442</v>
      </c>
      <c r="AG34" s="99">
        <v>412.28555000000011</v>
      </c>
      <c r="AH34" s="99">
        <v>2097.0471600000001</v>
      </c>
      <c r="AI34" s="99">
        <v>4076.7971300000004</v>
      </c>
      <c r="AJ34" s="423">
        <v>85911.96636000002</v>
      </c>
    </row>
    <row r="35" spans="1:36">
      <c r="A35" s="136"/>
      <c r="B35" s="205" t="s">
        <v>23</v>
      </c>
      <c r="C35" s="100">
        <v>35552.577549999987</v>
      </c>
      <c r="D35" s="100">
        <v>3.2999699999999996</v>
      </c>
      <c r="E35" s="100" t="s">
        <v>12</v>
      </c>
      <c r="F35" s="100">
        <v>160.90227000000002</v>
      </c>
      <c r="G35" s="100">
        <v>466.60065000000003</v>
      </c>
      <c r="H35" s="100">
        <v>351.64954999999998</v>
      </c>
      <c r="I35" s="100">
        <v>174.26961</v>
      </c>
      <c r="J35" s="100">
        <v>13.33019</v>
      </c>
      <c r="K35" s="99">
        <v>36722.629789999984</v>
      </c>
      <c r="L35" s="99">
        <v>28.142919999999997</v>
      </c>
      <c r="M35" s="99">
        <v>7.6655200000000008</v>
      </c>
      <c r="N35" s="99">
        <v>37.756459999999997</v>
      </c>
      <c r="O35" s="99">
        <v>27.29806</v>
      </c>
      <c r="P35" s="100" t="s">
        <v>12</v>
      </c>
      <c r="Q35" s="99">
        <v>25.033169999999998</v>
      </c>
      <c r="R35" s="100" t="s">
        <v>12</v>
      </c>
      <c r="S35" s="99">
        <v>916.90150000000006</v>
      </c>
      <c r="T35" s="99">
        <v>59.850449999999995</v>
      </c>
      <c r="U35" s="100" t="s">
        <v>12</v>
      </c>
      <c r="V35" s="100" t="s">
        <v>12</v>
      </c>
      <c r="W35" s="100" t="s">
        <v>12</v>
      </c>
      <c r="X35" s="100" t="s">
        <v>12</v>
      </c>
      <c r="Y35" s="99">
        <v>1102.6480800000002</v>
      </c>
      <c r="Z35" s="99">
        <v>19465.038420000008</v>
      </c>
      <c r="AA35" s="99">
        <v>10440.852119999998</v>
      </c>
      <c r="AB35" s="99">
        <v>8399.0497799999957</v>
      </c>
      <c r="AC35" s="99">
        <v>48.035980000000002</v>
      </c>
      <c r="AD35" s="99">
        <v>5133.5126200000004</v>
      </c>
      <c r="AE35" s="99">
        <v>43486.488920000003</v>
      </c>
      <c r="AF35" s="99">
        <v>1254.1574900000003</v>
      </c>
      <c r="AG35" s="99">
        <v>357.87305000000003</v>
      </c>
      <c r="AH35" s="99">
        <v>2403.9492400000008</v>
      </c>
      <c r="AI35" s="99">
        <v>4015.979780000001</v>
      </c>
      <c r="AJ35" s="423">
        <v>85327.746569999988</v>
      </c>
    </row>
    <row r="36" spans="1:36">
      <c r="A36" s="136"/>
      <c r="B36" s="205" t="s">
        <v>24</v>
      </c>
      <c r="C36" s="100">
        <v>34257.724200000011</v>
      </c>
      <c r="D36" s="100">
        <v>4.0760900000000007</v>
      </c>
      <c r="E36" s="100" t="s">
        <v>12</v>
      </c>
      <c r="F36" s="100">
        <v>152.15547999999998</v>
      </c>
      <c r="G36" s="100">
        <v>676.75391999999999</v>
      </c>
      <c r="H36" s="100">
        <v>340.51074</v>
      </c>
      <c r="I36" s="100">
        <v>155.30184</v>
      </c>
      <c r="J36" s="100">
        <v>14.964490000000003</v>
      </c>
      <c r="K36" s="99">
        <v>35601.486760000022</v>
      </c>
      <c r="L36" s="99">
        <v>20.36618</v>
      </c>
      <c r="M36" s="99">
        <v>6.79528</v>
      </c>
      <c r="N36" s="99">
        <v>31.96088</v>
      </c>
      <c r="O36" s="99">
        <v>24.568630000000002</v>
      </c>
      <c r="P36" s="100" t="s">
        <v>12</v>
      </c>
      <c r="Q36" s="99">
        <v>34.885440000000003</v>
      </c>
      <c r="R36" s="100" t="s">
        <v>12</v>
      </c>
      <c r="S36" s="99">
        <v>829.64930000000004</v>
      </c>
      <c r="T36" s="99">
        <v>43.103679999999997</v>
      </c>
      <c r="U36" s="100" t="s">
        <v>12</v>
      </c>
      <c r="V36" s="100" t="s">
        <v>12</v>
      </c>
      <c r="W36" s="100" t="s">
        <v>12</v>
      </c>
      <c r="X36" s="100" t="s">
        <v>12</v>
      </c>
      <c r="Y36" s="99">
        <v>991.3293900000001</v>
      </c>
      <c r="Z36" s="99">
        <v>17967.40553</v>
      </c>
      <c r="AA36" s="99">
        <v>9825.8285999999916</v>
      </c>
      <c r="AB36" s="99">
        <v>6528.2435500000001</v>
      </c>
      <c r="AC36" s="99">
        <v>39.622680000000003</v>
      </c>
      <c r="AD36" s="99">
        <v>5031.5656500000005</v>
      </c>
      <c r="AE36" s="99">
        <v>39392.666009999994</v>
      </c>
      <c r="AF36" s="99">
        <v>1042.04582</v>
      </c>
      <c r="AG36" s="99">
        <v>368.88918999999987</v>
      </c>
      <c r="AH36" s="99">
        <v>2422.3668300000004</v>
      </c>
      <c r="AI36" s="99">
        <v>3833.3018400000005</v>
      </c>
      <c r="AJ36" s="423">
        <v>79818.784</v>
      </c>
    </row>
    <row r="37" spans="1:36">
      <c r="A37" s="136"/>
      <c r="B37" s="205" t="s">
        <v>25</v>
      </c>
      <c r="C37" s="100">
        <v>34730.823250000001</v>
      </c>
      <c r="D37" s="100">
        <v>4.8550200000000006</v>
      </c>
      <c r="E37" s="100" t="s">
        <v>12</v>
      </c>
      <c r="F37" s="100">
        <v>146.08776000000006</v>
      </c>
      <c r="G37" s="100">
        <v>658.52648999999997</v>
      </c>
      <c r="H37" s="100">
        <v>324.04059999999998</v>
      </c>
      <c r="I37" s="100">
        <v>165.78803999999997</v>
      </c>
      <c r="J37" s="100">
        <v>20.235860000000006</v>
      </c>
      <c r="K37" s="99">
        <v>36050.357020000003</v>
      </c>
      <c r="L37" s="99">
        <v>20.122450000000001</v>
      </c>
      <c r="M37" s="99">
        <v>7.1672399999999996</v>
      </c>
      <c r="N37" s="99">
        <v>36.300080000000001</v>
      </c>
      <c r="O37" s="99">
        <v>26.785900000000002</v>
      </c>
      <c r="P37" s="100" t="s">
        <v>12</v>
      </c>
      <c r="Q37" s="99">
        <v>33.335819999999998</v>
      </c>
      <c r="R37" s="100" t="s">
        <v>12</v>
      </c>
      <c r="S37" s="99">
        <v>761.76865999999995</v>
      </c>
      <c r="T37" s="99">
        <v>28.890849999999997</v>
      </c>
      <c r="U37" s="100" t="s">
        <v>12</v>
      </c>
      <c r="V37" s="100" t="s">
        <v>12</v>
      </c>
      <c r="W37" s="100" t="s">
        <v>12</v>
      </c>
      <c r="X37" s="100" t="s">
        <v>12</v>
      </c>
      <c r="Y37" s="99">
        <v>914.37099999999975</v>
      </c>
      <c r="Z37" s="99">
        <v>18075.866610000005</v>
      </c>
      <c r="AA37" s="99">
        <v>9975.5109699999994</v>
      </c>
      <c r="AB37" s="99">
        <v>6418.3441900000034</v>
      </c>
      <c r="AC37" s="99">
        <v>44.873370000000001</v>
      </c>
      <c r="AD37" s="99">
        <v>5116.3230300000005</v>
      </c>
      <c r="AE37" s="99">
        <v>39630.918170000004</v>
      </c>
      <c r="AF37" s="99">
        <v>1012.40629</v>
      </c>
      <c r="AG37" s="99">
        <v>410.38333999999998</v>
      </c>
      <c r="AH37" s="99">
        <v>2594.6363700000002</v>
      </c>
      <c r="AI37" s="99">
        <v>4017.4259999999999</v>
      </c>
      <c r="AJ37" s="423">
        <v>80613.072190000021</v>
      </c>
    </row>
    <row r="38" spans="1:36" ht="13.5" thickBot="1">
      <c r="A38" s="229"/>
      <c r="B38" s="230"/>
      <c r="C38" s="228"/>
      <c r="D38" s="228"/>
      <c r="E38" s="228"/>
      <c r="F38" s="228"/>
      <c r="G38" s="228"/>
      <c r="H38" s="228"/>
      <c r="I38" s="228"/>
      <c r="J38" s="228"/>
      <c r="K38" s="427"/>
      <c r="L38" s="427"/>
      <c r="M38" s="427"/>
      <c r="N38" s="427"/>
      <c r="O38" s="427"/>
      <c r="P38" s="427"/>
      <c r="Q38" s="427"/>
      <c r="R38" s="427"/>
      <c r="S38" s="427"/>
      <c r="T38" s="427"/>
      <c r="U38" s="427"/>
      <c r="V38" s="427"/>
      <c r="W38" s="427"/>
      <c r="X38" s="427"/>
      <c r="Y38" s="427"/>
      <c r="Z38" s="427"/>
      <c r="AA38" s="427"/>
      <c r="AB38" s="427"/>
      <c r="AC38" s="427"/>
      <c r="AD38" s="427"/>
      <c r="AE38" s="427"/>
      <c r="AF38" s="427"/>
      <c r="AG38" s="427"/>
      <c r="AH38" s="427"/>
      <c r="AI38" s="427"/>
      <c r="AJ38" s="427"/>
    </row>
    <row r="39" spans="1:36">
      <c r="A39" s="173"/>
      <c r="B39" s="210"/>
      <c r="C39" s="210"/>
      <c r="K39" s="210"/>
    </row>
    <row r="40" spans="1:36" ht="14.25">
      <c r="A40" s="136" t="s">
        <v>19</v>
      </c>
      <c r="B40" s="100"/>
      <c r="C40" s="100"/>
      <c r="K40" s="100"/>
    </row>
    <row r="41" spans="1:36" ht="14.25">
      <c r="A41" s="211" t="s">
        <v>20</v>
      </c>
      <c r="B41" s="175"/>
      <c r="C41" s="175"/>
      <c r="K41" s="175"/>
    </row>
    <row r="42" spans="1:36" ht="14.25">
      <c r="A42" s="173" t="s">
        <v>183</v>
      </c>
      <c r="B42" s="100"/>
      <c r="C42" s="100"/>
      <c r="K42" s="100"/>
    </row>
    <row r="43" spans="1:36">
      <c r="A43" s="173" t="s">
        <v>354</v>
      </c>
      <c r="B43" s="100"/>
      <c r="C43" s="100"/>
      <c r="K43" s="100"/>
    </row>
  </sheetData>
  <phoneticPr fontId="37" type="noConversion"/>
  <pageMargins left="0.70866141732283472" right="0.70866141732283472" top="0.74803149606299213" bottom="0.74803149606299213" header="0.31496062992125984" footer="0.31496062992125984"/>
  <pageSetup paperSize="9" scale="88" fitToWidth="3" orientation="landscape" r:id="rId1"/>
  <headerFooter>
    <oddHeader>&amp;L&amp;"Arial,Bold"&amp;14Table 2.2: Crime lower workload (Value £'000)&amp;"Arial,Regular"&amp;10
&amp;"Arial,Italic"Expenditure for crime lower 2001-02 to 2013-14, with quarterly data for Apr-Jun 2011 to Oct-Dec 2014</oddHeader>
    <oddFooter>&amp;L&amp;X1&amp;X No representation required or refused
&amp;X2&amp;X Figures include Court duty solicitor sessions
&amp;X3&amp;X Excludes virtual courts and assigned counsel costs for magistrates' court cases</oddFooter>
  </headerFooter>
</worksheet>
</file>

<file path=xl/worksheets/sheet6.xml><?xml version="1.0" encoding="utf-8"?>
<worksheet xmlns="http://schemas.openxmlformats.org/spreadsheetml/2006/main" xmlns:r="http://schemas.openxmlformats.org/officeDocument/2006/relationships">
  <sheetPr codeName="Sheet8">
    <pageSetUpPr fitToPage="1"/>
  </sheetPr>
  <dimension ref="A1:N55"/>
  <sheetViews>
    <sheetView workbookViewId="0">
      <pane xSplit="2" ySplit="6" topLeftCell="C7" activePane="bottomRight" state="frozen"/>
      <selection activeCell="L36" sqref="L36"/>
      <selection pane="topRight" activeCell="L36" sqref="L36"/>
      <selection pane="bottomLeft" activeCell="L36" sqref="L36"/>
      <selection pane="bottomRight"/>
    </sheetView>
  </sheetViews>
  <sheetFormatPr defaultColWidth="9.28515625" defaultRowHeight="12.75"/>
  <cols>
    <col min="1" max="1" width="10.42578125" style="38" customWidth="1"/>
    <col min="2" max="2" width="9.28515625" style="38" customWidth="1"/>
    <col min="3" max="3" width="14" style="38" customWidth="1"/>
    <col min="4" max="4" width="11.28515625" style="38" customWidth="1"/>
    <col min="5" max="5" width="14.42578125" style="38" customWidth="1"/>
    <col min="6" max="6" width="11.5703125" style="38" customWidth="1"/>
    <col min="7" max="7" width="14.42578125" style="38" customWidth="1"/>
    <col min="8" max="8" width="11.5703125" style="38" customWidth="1"/>
    <col min="9" max="9" width="15.7109375" style="38" customWidth="1"/>
    <col min="10" max="10" width="9" style="38" customWidth="1"/>
    <col min="11" max="11" width="16" style="38" customWidth="1"/>
    <col min="12" max="12" width="9.7109375" style="38" customWidth="1"/>
    <col min="13" max="16384" width="9.28515625" style="38"/>
  </cols>
  <sheetData>
    <row r="1" spans="1:14" s="37" customFormat="1" ht="18">
      <c r="A1" s="340" t="s">
        <v>68</v>
      </c>
      <c r="I1" s="342"/>
      <c r="J1" s="342"/>
      <c r="K1" s="342"/>
      <c r="L1" s="342"/>
      <c r="M1" s="342"/>
      <c r="N1" s="342"/>
    </row>
    <row r="2" spans="1:14">
      <c r="A2" s="28"/>
    </row>
    <row r="3" spans="1:14">
      <c r="A3" s="75" t="s">
        <v>342</v>
      </c>
      <c r="B3" s="129"/>
      <c r="C3" s="129"/>
      <c r="D3" s="129"/>
      <c r="E3" s="129"/>
      <c r="F3" s="129"/>
      <c r="G3" s="129"/>
      <c r="H3" s="129"/>
      <c r="I3" s="129"/>
      <c r="J3" s="129"/>
      <c r="K3" s="129"/>
      <c r="L3" s="129"/>
    </row>
    <row r="4" spans="1:14" s="53" customFormat="1" ht="13.5" thickBot="1">
      <c r="A4" s="244"/>
      <c r="B4" s="244"/>
      <c r="C4" s="245"/>
      <c r="D4" s="244"/>
      <c r="E4" s="244"/>
      <c r="F4" s="244"/>
      <c r="G4" s="244"/>
      <c r="H4" s="244"/>
      <c r="I4" s="244"/>
      <c r="J4" s="244"/>
      <c r="K4" s="244"/>
      <c r="L4" s="244"/>
    </row>
    <row r="5" spans="1:14" s="145" customFormat="1" ht="27" customHeight="1">
      <c r="A5" s="303"/>
      <c r="B5" s="303"/>
      <c r="C5" s="306" t="s">
        <v>209</v>
      </c>
      <c r="D5" s="306"/>
      <c r="E5" s="306" t="s">
        <v>70</v>
      </c>
      <c r="F5" s="306"/>
      <c r="G5" s="307" t="s">
        <v>208</v>
      </c>
      <c r="H5" s="307"/>
      <c r="I5" s="306" t="s">
        <v>73</v>
      </c>
      <c r="J5" s="306"/>
      <c r="K5" s="306" t="s">
        <v>219</v>
      </c>
      <c r="L5" s="306"/>
    </row>
    <row r="6" spans="1:14" s="143" customFormat="1" ht="27" customHeight="1">
      <c r="A6" s="41" t="s">
        <v>13</v>
      </c>
      <c r="B6" s="41" t="s">
        <v>21</v>
      </c>
      <c r="C6" s="231" t="s">
        <v>9</v>
      </c>
      <c r="D6" s="231" t="s">
        <v>8</v>
      </c>
      <c r="E6" s="231" t="s">
        <v>9</v>
      </c>
      <c r="F6" s="231" t="s">
        <v>8</v>
      </c>
      <c r="G6" s="231" t="s">
        <v>9</v>
      </c>
      <c r="H6" s="231" t="s">
        <v>8</v>
      </c>
      <c r="I6" s="231" t="s">
        <v>9</v>
      </c>
      <c r="J6" s="231" t="s">
        <v>8</v>
      </c>
      <c r="K6" s="270" t="s">
        <v>9</v>
      </c>
      <c r="L6" s="270" t="s">
        <v>8</v>
      </c>
    </row>
    <row r="7" spans="1:14" s="53" customFormat="1">
      <c r="A7" s="304" t="s">
        <v>34</v>
      </c>
      <c r="C7" s="177">
        <v>202295</v>
      </c>
      <c r="D7" s="177">
        <v>185011</v>
      </c>
      <c r="E7" s="177">
        <v>191651</v>
      </c>
      <c r="F7" s="177">
        <v>180766</v>
      </c>
      <c r="G7" s="177">
        <v>9299</v>
      </c>
      <c r="H7" s="176">
        <v>8823</v>
      </c>
      <c r="I7" s="177">
        <v>71239</v>
      </c>
      <c r="J7" s="177">
        <v>66070</v>
      </c>
      <c r="K7" s="261">
        <v>474484</v>
      </c>
      <c r="L7" s="261">
        <v>440670</v>
      </c>
    </row>
    <row r="8" spans="1:14" s="53" customFormat="1">
      <c r="A8" s="53" t="s">
        <v>30</v>
      </c>
      <c r="C8" s="176">
        <v>222532</v>
      </c>
      <c r="D8" s="176">
        <v>203832</v>
      </c>
      <c r="E8" s="176">
        <v>214424</v>
      </c>
      <c r="F8" s="176">
        <v>203713</v>
      </c>
      <c r="G8" s="177">
        <v>14178</v>
      </c>
      <c r="H8" s="176">
        <v>13405</v>
      </c>
      <c r="I8" s="176">
        <v>21</v>
      </c>
      <c r="J8" s="176">
        <v>18</v>
      </c>
      <c r="K8" s="261">
        <v>451155</v>
      </c>
      <c r="L8" s="261">
        <v>420968</v>
      </c>
    </row>
    <row r="9" spans="1:14" s="53" customFormat="1">
      <c r="A9" s="53" t="s">
        <v>29</v>
      </c>
      <c r="C9" s="176">
        <v>199820</v>
      </c>
      <c r="D9" s="176">
        <v>183197</v>
      </c>
      <c r="E9" s="176">
        <v>196792</v>
      </c>
      <c r="F9" s="176">
        <v>187154</v>
      </c>
      <c r="G9" s="176">
        <v>12695</v>
      </c>
      <c r="H9" s="176">
        <v>11926</v>
      </c>
      <c r="I9" s="176">
        <v>19</v>
      </c>
      <c r="J9" s="176">
        <v>19</v>
      </c>
      <c r="K9" s="261">
        <v>409326</v>
      </c>
      <c r="L9" s="261">
        <v>382296</v>
      </c>
    </row>
    <row r="10" spans="1:14" s="53" customFormat="1">
      <c r="A10" s="53" t="s">
        <v>28</v>
      </c>
      <c r="C10" s="176">
        <v>183176</v>
      </c>
      <c r="D10" s="176">
        <v>169088</v>
      </c>
      <c r="E10" s="176">
        <v>199213</v>
      </c>
      <c r="F10" s="176">
        <v>191395</v>
      </c>
      <c r="G10" s="176">
        <v>10195</v>
      </c>
      <c r="H10" s="176">
        <v>9700</v>
      </c>
      <c r="I10" s="176">
        <v>32</v>
      </c>
      <c r="J10" s="176">
        <v>31</v>
      </c>
      <c r="K10" s="261">
        <v>392616</v>
      </c>
      <c r="L10" s="261">
        <v>370214</v>
      </c>
    </row>
    <row r="11" spans="1:14" s="53" customFormat="1">
      <c r="A11" s="53" t="s">
        <v>120</v>
      </c>
      <c r="C11" s="176">
        <v>169460</v>
      </c>
      <c r="D11" s="176">
        <v>157396</v>
      </c>
      <c r="E11" s="176">
        <v>180496</v>
      </c>
      <c r="F11" s="176">
        <v>173233</v>
      </c>
      <c r="G11" s="176">
        <v>7025</v>
      </c>
      <c r="H11" s="176">
        <v>6723</v>
      </c>
      <c r="I11" s="176">
        <v>5</v>
      </c>
      <c r="J11" s="176">
        <v>4</v>
      </c>
      <c r="K11" s="261">
        <v>356986</v>
      </c>
      <c r="L11" s="261">
        <v>337356</v>
      </c>
    </row>
    <row r="12" spans="1:14" s="53" customFormat="1">
      <c r="C12" s="176"/>
      <c r="D12" s="176"/>
      <c r="E12" s="176"/>
      <c r="F12" s="176"/>
      <c r="G12" s="176"/>
      <c r="H12" s="176"/>
      <c r="I12" s="176"/>
      <c r="J12" s="176"/>
      <c r="K12" s="261"/>
      <c r="L12" s="261"/>
    </row>
    <row r="13" spans="1:14" s="53" customFormat="1">
      <c r="A13" s="53" t="s">
        <v>30</v>
      </c>
      <c r="B13" s="34" t="s">
        <v>22</v>
      </c>
      <c r="C13" s="176">
        <v>55812</v>
      </c>
      <c r="D13" s="176">
        <v>51015</v>
      </c>
      <c r="E13" s="176">
        <v>52829</v>
      </c>
      <c r="F13" s="176">
        <v>50007</v>
      </c>
      <c r="G13" s="176">
        <v>3268</v>
      </c>
      <c r="H13" s="176">
        <v>3089</v>
      </c>
      <c r="I13" s="176">
        <v>11</v>
      </c>
      <c r="J13" s="176">
        <v>8</v>
      </c>
      <c r="K13" s="261">
        <v>111920</v>
      </c>
      <c r="L13" s="261">
        <v>104119</v>
      </c>
    </row>
    <row r="14" spans="1:14" s="53" customFormat="1">
      <c r="B14" s="35" t="s">
        <v>23</v>
      </c>
      <c r="C14" s="176">
        <v>59698</v>
      </c>
      <c r="D14" s="176">
        <v>54854</v>
      </c>
      <c r="E14" s="176">
        <v>56228</v>
      </c>
      <c r="F14" s="176">
        <v>53461</v>
      </c>
      <c r="G14" s="176">
        <v>3851</v>
      </c>
      <c r="H14" s="176">
        <v>3634</v>
      </c>
      <c r="I14" s="176">
        <v>5</v>
      </c>
      <c r="J14" s="176">
        <v>5</v>
      </c>
      <c r="K14" s="261">
        <v>119782</v>
      </c>
      <c r="L14" s="261">
        <v>111954</v>
      </c>
    </row>
    <row r="15" spans="1:14" s="53" customFormat="1">
      <c r="B15" s="35" t="s">
        <v>24</v>
      </c>
      <c r="C15" s="176">
        <v>52052</v>
      </c>
      <c r="D15" s="176">
        <v>47624</v>
      </c>
      <c r="E15" s="176">
        <v>52137</v>
      </c>
      <c r="F15" s="176">
        <v>49611</v>
      </c>
      <c r="G15" s="176">
        <v>3506</v>
      </c>
      <c r="H15" s="176">
        <v>3332</v>
      </c>
      <c r="I15" s="176">
        <v>2</v>
      </c>
      <c r="J15" s="176">
        <v>2</v>
      </c>
      <c r="K15" s="261">
        <v>107697</v>
      </c>
      <c r="L15" s="261">
        <v>100569</v>
      </c>
    </row>
    <row r="16" spans="1:14" s="53" customFormat="1">
      <c r="B16" s="34" t="s">
        <v>25</v>
      </c>
      <c r="C16" s="176">
        <v>54970</v>
      </c>
      <c r="D16" s="176">
        <v>50339</v>
      </c>
      <c r="E16" s="176">
        <v>53230</v>
      </c>
      <c r="F16" s="176">
        <v>50634</v>
      </c>
      <c r="G16" s="176">
        <v>3553</v>
      </c>
      <c r="H16" s="176">
        <v>3350</v>
      </c>
      <c r="I16" s="176">
        <v>3</v>
      </c>
      <c r="J16" s="176">
        <v>3</v>
      </c>
      <c r="K16" s="261">
        <v>111756</v>
      </c>
      <c r="L16" s="261">
        <v>104326</v>
      </c>
    </row>
    <row r="17" spans="1:12" s="223" customFormat="1" ht="27" customHeight="1">
      <c r="A17" s="223" t="s">
        <v>29</v>
      </c>
      <c r="B17" s="224" t="s">
        <v>22</v>
      </c>
      <c r="C17" s="225">
        <v>50071</v>
      </c>
      <c r="D17" s="225">
        <v>45625</v>
      </c>
      <c r="E17" s="225">
        <v>48984</v>
      </c>
      <c r="F17" s="225">
        <v>46394</v>
      </c>
      <c r="G17" s="225">
        <v>3246</v>
      </c>
      <c r="H17" s="225">
        <v>3030</v>
      </c>
      <c r="I17" s="225">
        <v>16</v>
      </c>
      <c r="J17" s="225">
        <v>16</v>
      </c>
      <c r="K17" s="260">
        <v>102317</v>
      </c>
      <c r="L17" s="260">
        <v>95065</v>
      </c>
    </row>
    <row r="18" spans="1:12" s="53" customFormat="1">
      <c r="B18" s="35" t="s">
        <v>23</v>
      </c>
      <c r="C18" s="176">
        <v>52612</v>
      </c>
      <c r="D18" s="176">
        <v>48279</v>
      </c>
      <c r="E18" s="176">
        <v>51553</v>
      </c>
      <c r="F18" s="176">
        <v>48992</v>
      </c>
      <c r="G18" s="176">
        <v>3363</v>
      </c>
      <c r="H18" s="176">
        <v>3173</v>
      </c>
      <c r="I18" s="176">
        <v>1</v>
      </c>
      <c r="J18" s="176">
        <v>1</v>
      </c>
      <c r="K18" s="261">
        <v>107529</v>
      </c>
      <c r="L18" s="261">
        <v>100445</v>
      </c>
    </row>
    <row r="19" spans="1:12" s="53" customFormat="1">
      <c r="B19" s="35" t="s">
        <v>24</v>
      </c>
      <c r="C19" s="176">
        <v>47928</v>
      </c>
      <c r="D19" s="176">
        <v>44020</v>
      </c>
      <c r="E19" s="176">
        <v>47717</v>
      </c>
      <c r="F19" s="176">
        <v>45424</v>
      </c>
      <c r="G19" s="176">
        <v>3125</v>
      </c>
      <c r="H19" s="176">
        <v>2923</v>
      </c>
      <c r="I19" s="176"/>
      <c r="J19" s="176"/>
      <c r="K19" s="261">
        <v>98770</v>
      </c>
      <c r="L19" s="261">
        <v>92367</v>
      </c>
    </row>
    <row r="20" spans="1:12" s="53" customFormat="1">
      <c r="B20" s="34" t="s">
        <v>25</v>
      </c>
      <c r="C20" s="176">
        <v>49209</v>
      </c>
      <c r="D20" s="176">
        <v>45273</v>
      </c>
      <c r="E20" s="176">
        <v>48538</v>
      </c>
      <c r="F20" s="176">
        <v>46344</v>
      </c>
      <c r="G20" s="176">
        <v>2961</v>
      </c>
      <c r="H20" s="176">
        <v>2800</v>
      </c>
      <c r="I20" s="176">
        <v>2</v>
      </c>
      <c r="J20" s="176">
        <v>2</v>
      </c>
      <c r="K20" s="261">
        <v>100710</v>
      </c>
      <c r="L20" s="261">
        <v>94419</v>
      </c>
    </row>
    <row r="21" spans="1:12" s="223" customFormat="1" ht="27" customHeight="1">
      <c r="A21" s="223" t="s">
        <v>28</v>
      </c>
      <c r="B21" s="224" t="s">
        <v>22</v>
      </c>
      <c r="C21" s="225">
        <v>46169</v>
      </c>
      <c r="D21" s="225">
        <v>42436</v>
      </c>
      <c r="E21" s="225">
        <v>49664</v>
      </c>
      <c r="F21" s="225">
        <v>47634</v>
      </c>
      <c r="G21" s="225">
        <v>2823</v>
      </c>
      <c r="H21" s="225">
        <v>2673</v>
      </c>
      <c r="I21" s="225">
        <v>29</v>
      </c>
      <c r="J21" s="225">
        <v>28</v>
      </c>
      <c r="K21" s="260">
        <v>98685</v>
      </c>
      <c r="L21" s="260">
        <v>92771</v>
      </c>
    </row>
    <row r="22" spans="1:12" s="53" customFormat="1">
      <c r="B22" s="35" t="s">
        <v>23</v>
      </c>
      <c r="C22" s="176">
        <v>47850</v>
      </c>
      <c r="D22" s="176">
        <v>44134</v>
      </c>
      <c r="E22" s="176">
        <v>50506</v>
      </c>
      <c r="F22" s="176">
        <v>48438</v>
      </c>
      <c r="G22" s="176">
        <v>2616</v>
      </c>
      <c r="H22" s="176">
        <v>2485</v>
      </c>
      <c r="I22" s="176"/>
      <c r="J22" s="176"/>
      <c r="K22" s="261">
        <v>100972</v>
      </c>
      <c r="L22" s="261">
        <v>95057</v>
      </c>
    </row>
    <row r="23" spans="1:12" s="53" customFormat="1">
      <c r="B23" s="35" t="s">
        <v>24</v>
      </c>
      <c r="C23" s="176">
        <v>43547</v>
      </c>
      <c r="D23" s="176">
        <v>40279</v>
      </c>
      <c r="E23" s="176">
        <v>49142</v>
      </c>
      <c r="F23" s="176">
        <v>47244</v>
      </c>
      <c r="G23" s="176">
        <v>2493</v>
      </c>
      <c r="H23" s="176">
        <v>2381</v>
      </c>
      <c r="I23" s="176">
        <v>1</v>
      </c>
      <c r="J23" s="176">
        <v>1</v>
      </c>
      <c r="K23" s="261">
        <v>95183</v>
      </c>
      <c r="L23" s="261">
        <v>89905</v>
      </c>
    </row>
    <row r="24" spans="1:12" s="53" customFormat="1">
      <c r="B24" s="34" t="s">
        <v>25</v>
      </c>
      <c r="C24" s="176">
        <v>45610</v>
      </c>
      <c r="D24" s="176">
        <v>42239</v>
      </c>
      <c r="E24" s="176">
        <v>49901</v>
      </c>
      <c r="F24" s="176">
        <v>48079</v>
      </c>
      <c r="G24" s="176">
        <v>2263</v>
      </c>
      <c r="H24" s="176">
        <v>2161</v>
      </c>
      <c r="I24" s="176">
        <v>2</v>
      </c>
      <c r="J24" s="176">
        <v>2</v>
      </c>
      <c r="K24" s="261">
        <v>97776</v>
      </c>
      <c r="L24" s="261">
        <v>92481</v>
      </c>
    </row>
    <row r="25" spans="1:12" s="223" customFormat="1" ht="27" customHeight="1">
      <c r="A25" s="223" t="s">
        <v>120</v>
      </c>
      <c r="B25" s="224" t="s">
        <v>22</v>
      </c>
      <c r="C25" s="225">
        <v>42382</v>
      </c>
      <c r="D25" s="225">
        <v>39499</v>
      </c>
      <c r="E25" s="225">
        <v>47091</v>
      </c>
      <c r="F25" s="225">
        <v>45408</v>
      </c>
      <c r="G25" s="225">
        <v>2084</v>
      </c>
      <c r="H25" s="225">
        <v>2005</v>
      </c>
      <c r="I25" s="225">
        <v>1</v>
      </c>
      <c r="J25" s="225">
        <v>0</v>
      </c>
      <c r="K25" s="260">
        <v>91558</v>
      </c>
      <c r="L25" s="260">
        <v>86912</v>
      </c>
    </row>
    <row r="26" spans="1:12" s="53" customFormat="1">
      <c r="B26" s="35" t="s">
        <v>23</v>
      </c>
      <c r="C26" s="176">
        <v>44980</v>
      </c>
      <c r="D26" s="176">
        <v>41987</v>
      </c>
      <c r="E26" s="176">
        <v>45485</v>
      </c>
      <c r="F26" s="176">
        <v>43901</v>
      </c>
      <c r="G26" s="176">
        <v>1908</v>
      </c>
      <c r="H26" s="176">
        <v>1823</v>
      </c>
      <c r="I26" s="176">
        <v>1</v>
      </c>
      <c r="J26" s="176">
        <v>1</v>
      </c>
      <c r="K26" s="261">
        <v>92374</v>
      </c>
      <c r="L26" s="261">
        <v>87712</v>
      </c>
    </row>
    <row r="27" spans="1:12" s="53" customFormat="1">
      <c r="B27" s="35" t="s">
        <v>24</v>
      </c>
      <c r="C27" s="176">
        <v>40743</v>
      </c>
      <c r="D27" s="176">
        <v>37871</v>
      </c>
      <c r="E27" s="176">
        <v>42567</v>
      </c>
      <c r="F27" s="176">
        <v>40853</v>
      </c>
      <c r="G27" s="176">
        <v>1710</v>
      </c>
      <c r="H27" s="176">
        <v>1645</v>
      </c>
      <c r="I27" s="176"/>
      <c r="J27" s="176"/>
      <c r="K27" s="261">
        <v>85020</v>
      </c>
      <c r="L27" s="261">
        <v>80369</v>
      </c>
    </row>
    <row r="28" spans="1:12" s="53" customFormat="1">
      <c r="B28" s="34" t="s">
        <v>25</v>
      </c>
      <c r="C28" s="176">
        <v>41355</v>
      </c>
      <c r="D28" s="176">
        <v>38039</v>
      </c>
      <c r="E28" s="176">
        <v>45353</v>
      </c>
      <c r="F28" s="176">
        <v>43071</v>
      </c>
      <c r="G28" s="176">
        <v>1323</v>
      </c>
      <c r="H28" s="176">
        <v>1250</v>
      </c>
      <c r="I28" s="176">
        <v>3</v>
      </c>
      <c r="J28" s="176">
        <v>3</v>
      </c>
      <c r="K28" s="261">
        <v>88034</v>
      </c>
      <c r="L28" s="261">
        <v>82363</v>
      </c>
    </row>
    <row r="29" spans="1:12" s="53" customFormat="1" ht="13.5" thickBot="1">
      <c r="A29" s="244"/>
      <c r="B29" s="244"/>
      <c r="C29" s="244"/>
      <c r="D29" s="244"/>
      <c r="E29" s="244"/>
      <c r="F29" s="244"/>
      <c r="G29" s="244"/>
      <c r="H29" s="244"/>
      <c r="I29" s="244"/>
      <c r="J29" s="244"/>
      <c r="K29" s="244"/>
      <c r="L29" s="244"/>
    </row>
    <row r="30" spans="1:12" s="53" customFormat="1"/>
    <row r="31" spans="1:12" s="53" customFormat="1" ht="14.25">
      <c r="A31" s="53" t="s">
        <v>106</v>
      </c>
    </row>
    <row r="32" spans="1:12" s="53" customFormat="1">
      <c r="A32" s="18"/>
    </row>
    <row r="33" s="53" customFormat="1"/>
    <row r="34" s="53" customFormat="1"/>
    <row r="35" s="53" customFormat="1"/>
    <row r="36" s="53" customFormat="1"/>
    <row r="37" s="53" customFormat="1"/>
    <row r="38" s="53" customFormat="1"/>
    <row r="39" s="53" customFormat="1"/>
    <row r="40" s="53" customFormat="1"/>
    <row r="41" s="53" customFormat="1"/>
    <row r="42" s="53" customFormat="1"/>
    <row r="43" s="53" customFormat="1"/>
    <row r="44" s="53" customFormat="1"/>
    <row r="45" s="53" customFormat="1"/>
    <row r="46" s="53" customFormat="1"/>
    <row r="47" s="53" customFormat="1"/>
    <row r="48" s="53" customFormat="1"/>
    <row r="49" s="53" customFormat="1"/>
    <row r="50" s="53" customFormat="1"/>
    <row r="51" s="53" customFormat="1"/>
    <row r="52" s="53" customFormat="1"/>
    <row r="53" s="53" customFormat="1"/>
    <row r="54" s="53" customFormat="1"/>
    <row r="55" s="53" customFormat="1"/>
  </sheetData>
  <phoneticPr fontId="25" type="noConversion"/>
  <pageMargins left="0.70866141732283472" right="0.70866141732283472" top="0.74803149606299213" bottom="0.74803149606299213" header="0.31496062992125984" footer="0.31496062992125984"/>
  <pageSetup paperSize="9" scale="90" orientation="landscape" r:id="rId1"/>
  <drawing r:id="rId2"/>
</worksheet>
</file>

<file path=xl/worksheets/sheet7.xml><?xml version="1.0" encoding="utf-8"?>
<worksheet xmlns="http://schemas.openxmlformats.org/spreadsheetml/2006/main" xmlns:r="http://schemas.openxmlformats.org/officeDocument/2006/relationships">
  <sheetPr codeName="Sheet10">
    <pageSetUpPr fitToPage="1"/>
  </sheetPr>
  <dimension ref="A1:L32"/>
  <sheetViews>
    <sheetView workbookViewId="0">
      <pane xSplit="2" ySplit="6" topLeftCell="C7" activePane="bottomRight" state="frozen"/>
      <selection activeCell="L36" sqref="L36"/>
      <selection pane="topRight" activeCell="L36" sqref="L36"/>
      <selection pane="bottomLeft" activeCell="L36" sqref="L36"/>
      <selection pane="bottomRight"/>
    </sheetView>
  </sheetViews>
  <sheetFormatPr defaultColWidth="9.28515625" defaultRowHeight="12.75"/>
  <cols>
    <col min="1" max="1" width="10.42578125" style="56" customWidth="1"/>
    <col min="2" max="2" width="8.7109375" style="56" customWidth="1"/>
    <col min="3" max="3" width="14.28515625" style="56" customWidth="1"/>
    <col min="4" max="4" width="8.7109375" style="56" customWidth="1"/>
    <col min="5" max="5" width="14.28515625" style="56" customWidth="1"/>
    <col min="6" max="6" width="8.7109375" style="56" customWidth="1"/>
    <col min="7" max="7" width="12.7109375" style="56" customWidth="1"/>
    <col min="8" max="8" width="9" style="56" customWidth="1"/>
    <col min="9" max="9" width="13.5703125" style="56" customWidth="1"/>
    <col min="10" max="10" width="8.28515625" style="56" customWidth="1"/>
    <col min="11" max="11" width="15.7109375" style="56" customWidth="1"/>
    <col min="12" max="12" width="10.28515625" style="56" customWidth="1"/>
    <col min="13" max="16384" width="9.28515625" style="56"/>
  </cols>
  <sheetData>
    <row r="1" spans="1:12" s="54" customFormat="1" ht="18">
      <c r="A1" s="341" t="s">
        <v>69</v>
      </c>
    </row>
    <row r="2" spans="1:12">
      <c r="A2" s="55"/>
    </row>
    <row r="3" spans="1:12">
      <c r="A3" s="57" t="s">
        <v>343</v>
      </c>
    </row>
    <row r="4" spans="1:12" s="79" customFormat="1" ht="13.5" thickBot="1">
      <c r="A4" s="255"/>
      <c r="B4" s="255"/>
      <c r="C4" s="273"/>
      <c r="D4" s="255"/>
      <c r="E4" s="255"/>
      <c r="F4" s="255"/>
      <c r="G4" s="255"/>
      <c r="H4" s="255"/>
      <c r="I4" s="255"/>
      <c r="J4" s="255"/>
      <c r="K4" s="273"/>
      <c r="L4" s="255"/>
    </row>
    <row r="5" spans="1:12" s="143" customFormat="1" ht="26.25" customHeight="1">
      <c r="A5" s="305"/>
      <c r="B5" s="305"/>
      <c r="C5" s="306" t="s">
        <v>70</v>
      </c>
      <c r="D5" s="306"/>
      <c r="E5" s="306" t="s">
        <v>72</v>
      </c>
      <c r="F5" s="306"/>
      <c r="G5" s="306" t="s">
        <v>208</v>
      </c>
      <c r="H5" s="306"/>
      <c r="I5" s="306" t="s">
        <v>71</v>
      </c>
      <c r="J5" s="306"/>
      <c r="K5" s="306" t="s">
        <v>219</v>
      </c>
      <c r="L5" s="306"/>
    </row>
    <row r="6" spans="1:12" s="143" customFormat="1" ht="26.25" customHeight="1">
      <c r="A6" s="258" t="s">
        <v>13</v>
      </c>
      <c r="B6" s="258" t="s">
        <v>21</v>
      </c>
      <c r="C6" s="144" t="s">
        <v>9</v>
      </c>
      <c r="D6" s="144" t="s">
        <v>8</v>
      </c>
      <c r="E6" s="144" t="s">
        <v>9</v>
      </c>
      <c r="F6" s="144" t="s">
        <v>8</v>
      </c>
      <c r="G6" s="144" t="s">
        <v>9</v>
      </c>
      <c r="H6" s="144" t="s">
        <v>8</v>
      </c>
      <c r="I6" s="144" t="s">
        <v>9</v>
      </c>
      <c r="J6" s="144" t="s">
        <v>8</v>
      </c>
      <c r="K6" s="274" t="s">
        <v>9</v>
      </c>
      <c r="L6" s="274" t="s">
        <v>8</v>
      </c>
    </row>
    <row r="7" spans="1:12" s="79" customFormat="1">
      <c r="A7" s="79" t="s">
        <v>34</v>
      </c>
      <c r="C7" s="177">
        <v>57643</v>
      </c>
      <c r="D7" s="177">
        <v>57643</v>
      </c>
      <c r="E7" s="176">
        <v>28789</v>
      </c>
      <c r="F7" s="177">
        <v>28789</v>
      </c>
      <c r="G7" s="176">
        <v>11709</v>
      </c>
      <c r="H7" s="176">
        <v>11298</v>
      </c>
      <c r="I7" s="176">
        <v>4131</v>
      </c>
      <c r="J7" s="176">
        <v>3852</v>
      </c>
      <c r="K7" s="261">
        <v>102272</v>
      </c>
      <c r="L7" s="261">
        <v>101582</v>
      </c>
    </row>
    <row r="8" spans="1:12" s="79" customFormat="1">
      <c r="A8" s="79" t="s">
        <v>30</v>
      </c>
      <c r="C8" s="176">
        <v>66520</v>
      </c>
      <c r="D8" s="176">
        <v>66520</v>
      </c>
      <c r="E8" s="176">
        <v>35886</v>
      </c>
      <c r="F8" s="176">
        <v>35886</v>
      </c>
      <c r="G8" s="176">
        <v>19431</v>
      </c>
      <c r="H8" s="176">
        <v>18780</v>
      </c>
      <c r="I8" s="176">
        <v>5461</v>
      </c>
      <c r="J8" s="176">
        <v>5201</v>
      </c>
      <c r="K8" s="261">
        <v>127298</v>
      </c>
      <c r="L8" s="261">
        <v>126387</v>
      </c>
    </row>
    <row r="9" spans="1:12" s="79" customFormat="1">
      <c r="A9" s="79" t="s">
        <v>29</v>
      </c>
      <c r="C9" s="176">
        <v>55097</v>
      </c>
      <c r="D9" s="176">
        <v>55096</v>
      </c>
      <c r="E9" s="176">
        <v>34082</v>
      </c>
      <c r="F9" s="176">
        <v>34082</v>
      </c>
      <c r="G9" s="176">
        <v>18612</v>
      </c>
      <c r="H9" s="176">
        <v>17922</v>
      </c>
      <c r="I9" s="176">
        <v>5241</v>
      </c>
      <c r="J9" s="176">
        <v>5009</v>
      </c>
      <c r="K9" s="261">
        <v>113032</v>
      </c>
      <c r="L9" s="261">
        <v>112109</v>
      </c>
    </row>
    <row r="10" spans="1:12" s="79" customFormat="1">
      <c r="A10" s="79" t="s">
        <v>28</v>
      </c>
      <c r="C10" s="176">
        <v>68778</v>
      </c>
      <c r="D10" s="176">
        <v>68778</v>
      </c>
      <c r="E10" s="176">
        <v>33850</v>
      </c>
      <c r="F10" s="176">
        <v>33850</v>
      </c>
      <c r="G10" s="176">
        <v>17371</v>
      </c>
      <c r="H10" s="176">
        <v>16763</v>
      </c>
      <c r="I10" s="176">
        <v>4540</v>
      </c>
      <c r="J10" s="176">
        <v>4352</v>
      </c>
      <c r="K10" s="261">
        <v>124539</v>
      </c>
      <c r="L10" s="261">
        <v>123743</v>
      </c>
    </row>
    <row r="11" spans="1:12" s="79" customFormat="1">
      <c r="A11" s="79" t="s">
        <v>120</v>
      </c>
      <c r="C11" s="176">
        <v>67165</v>
      </c>
      <c r="D11" s="176">
        <v>67164</v>
      </c>
      <c r="E11" s="176">
        <v>30580</v>
      </c>
      <c r="F11" s="176">
        <v>30580</v>
      </c>
      <c r="G11" s="176">
        <v>13579</v>
      </c>
      <c r="H11" s="176">
        <v>13087</v>
      </c>
      <c r="I11" s="176">
        <v>4111</v>
      </c>
      <c r="J11" s="176">
        <v>3965</v>
      </c>
      <c r="K11" s="261">
        <v>115435</v>
      </c>
      <c r="L11" s="261">
        <v>114796</v>
      </c>
    </row>
    <row r="12" spans="1:12" s="79" customFormat="1">
      <c r="C12" s="176"/>
      <c r="D12" s="176"/>
      <c r="E12" s="176"/>
      <c r="F12" s="176"/>
      <c r="G12" s="176"/>
      <c r="H12" s="176"/>
      <c r="I12" s="176"/>
      <c r="J12" s="176"/>
      <c r="K12" s="261"/>
      <c r="L12" s="261"/>
    </row>
    <row r="13" spans="1:12" s="79" customFormat="1">
      <c r="A13" s="79" t="s">
        <v>30</v>
      </c>
      <c r="B13" s="58" t="s">
        <v>22</v>
      </c>
      <c r="C13" s="176">
        <v>16931</v>
      </c>
      <c r="D13" s="176">
        <v>16931</v>
      </c>
      <c r="E13" s="176">
        <v>7850</v>
      </c>
      <c r="F13" s="176">
        <v>7850</v>
      </c>
      <c r="G13" s="176">
        <v>4153</v>
      </c>
      <c r="H13" s="176">
        <v>4011</v>
      </c>
      <c r="I13" s="176">
        <v>1227</v>
      </c>
      <c r="J13" s="176">
        <v>1152</v>
      </c>
      <c r="K13" s="261">
        <v>30161</v>
      </c>
      <c r="L13" s="261">
        <v>29944</v>
      </c>
    </row>
    <row r="14" spans="1:12" s="79" customFormat="1">
      <c r="B14" s="59" t="s">
        <v>23</v>
      </c>
      <c r="C14" s="176">
        <v>18630</v>
      </c>
      <c r="D14" s="176">
        <v>18630</v>
      </c>
      <c r="E14" s="176">
        <v>9839</v>
      </c>
      <c r="F14" s="176">
        <v>9839</v>
      </c>
      <c r="G14" s="176">
        <v>5324</v>
      </c>
      <c r="H14" s="176">
        <v>5163</v>
      </c>
      <c r="I14" s="176">
        <v>1352</v>
      </c>
      <c r="J14" s="176">
        <v>1293</v>
      </c>
      <c r="K14" s="261">
        <v>35145</v>
      </c>
      <c r="L14" s="261">
        <v>34925</v>
      </c>
    </row>
    <row r="15" spans="1:12" s="79" customFormat="1">
      <c r="B15" s="59" t="s">
        <v>24</v>
      </c>
      <c r="C15" s="176">
        <v>15419</v>
      </c>
      <c r="D15" s="176">
        <v>15419</v>
      </c>
      <c r="E15" s="176">
        <v>9035</v>
      </c>
      <c r="F15" s="176">
        <v>9035</v>
      </c>
      <c r="G15" s="176">
        <v>4955</v>
      </c>
      <c r="H15" s="176">
        <v>4780</v>
      </c>
      <c r="I15" s="176">
        <v>1475</v>
      </c>
      <c r="J15" s="176">
        <v>1404</v>
      </c>
      <c r="K15" s="261">
        <v>30884</v>
      </c>
      <c r="L15" s="261">
        <v>30638</v>
      </c>
    </row>
    <row r="16" spans="1:12" s="79" customFormat="1">
      <c r="B16" s="58" t="s">
        <v>25</v>
      </c>
      <c r="C16" s="176">
        <v>15540</v>
      </c>
      <c r="D16" s="176">
        <v>15540</v>
      </c>
      <c r="E16" s="176">
        <v>9162</v>
      </c>
      <c r="F16" s="176">
        <v>9162</v>
      </c>
      <c r="G16" s="176">
        <v>4999</v>
      </c>
      <c r="H16" s="176">
        <v>4826</v>
      </c>
      <c r="I16" s="176">
        <v>1407</v>
      </c>
      <c r="J16" s="176">
        <v>1352</v>
      </c>
      <c r="K16" s="261">
        <v>31108</v>
      </c>
      <c r="L16" s="261">
        <v>30880</v>
      </c>
    </row>
    <row r="17" spans="1:12" s="234" customFormat="1" ht="27" customHeight="1">
      <c r="A17" s="234" t="s">
        <v>29</v>
      </c>
      <c r="B17" s="235" t="s">
        <v>22</v>
      </c>
      <c r="C17" s="225">
        <v>13700</v>
      </c>
      <c r="D17" s="225">
        <v>13700</v>
      </c>
      <c r="E17" s="225">
        <v>8487</v>
      </c>
      <c r="F17" s="225">
        <v>8487</v>
      </c>
      <c r="G17" s="225">
        <v>4699</v>
      </c>
      <c r="H17" s="225">
        <v>4514</v>
      </c>
      <c r="I17" s="225">
        <v>1332</v>
      </c>
      <c r="J17" s="225">
        <v>1271</v>
      </c>
      <c r="K17" s="260">
        <v>28218</v>
      </c>
      <c r="L17" s="260">
        <v>27972</v>
      </c>
    </row>
    <row r="18" spans="1:12" s="79" customFormat="1">
      <c r="B18" s="59" t="s">
        <v>23</v>
      </c>
      <c r="C18" s="176">
        <v>14053</v>
      </c>
      <c r="D18" s="176">
        <v>14053</v>
      </c>
      <c r="E18" s="176">
        <v>8563</v>
      </c>
      <c r="F18" s="176">
        <v>8563</v>
      </c>
      <c r="G18" s="176">
        <v>4956</v>
      </c>
      <c r="H18" s="176">
        <v>4785</v>
      </c>
      <c r="I18" s="176">
        <v>1333</v>
      </c>
      <c r="J18" s="176">
        <v>1272</v>
      </c>
      <c r="K18" s="261">
        <v>28905</v>
      </c>
      <c r="L18" s="261">
        <v>28673</v>
      </c>
    </row>
    <row r="19" spans="1:12" s="79" customFormat="1">
      <c r="B19" s="59" t="s">
        <v>24</v>
      </c>
      <c r="C19" s="176">
        <v>13506</v>
      </c>
      <c r="D19" s="176">
        <v>13506</v>
      </c>
      <c r="E19" s="176">
        <v>8655</v>
      </c>
      <c r="F19" s="176">
        <v>8655</v>
      </c>
      <c r="G19" s="176">
        <v>4518</v>
      </c>
      <c r="H19" s="176">
        <v>4344</v>
      </c>
      <c r="I19" s="176">
        <v>1360</v>
      </c>
      <c r="J19" s="176">
        <v>1300</v>
      </c>
      <c r="K19" s="261">
        <v>28039</v>
      </c>
      <c r="L19" s="261">
        <v>27805</v>
      </c>
    </row>
    <row r="20" spans="1:12" s="79" customFormat="1">
      <c r="B20" s="58" t="s">
        <v>25</v>
      </c>
      <c r="C20" s="176">
        <v>13838</v>
      </c>
      <c r="D20" s="176">
        <v>13837</v>
      </c>
      <c r="E20" s="176">
        <v>8377</v>
      </c>
      <c r="F20" s="176">
        <v>8377</v>
      </c>
      <c r="G20" s="176">
        <v>4439</v>
      </c>
      <c r="H20" s="176">
        <v>4279</v>
      </c>
      <c r="I20" s="176">
        <v>1216</v>
      </c>
      <c r="J20" s="176">
        <v>1166</v>
      </c>
      <c r="K20" s="261">
        <v>27870</v>
      </c>
      <c r="L20" s="261">
        <v>27659</v>
      </c>
    </row>
    <row r="21" spans="1:12" s="234" customFormat="1" ht="27" customHeight="1">
      <c r="A21" s="234" t="s">
        <v>28</v>
      </c>
      <c r="B21" s="235" t="s">
        <v>22</v>
      </c>
      <c r="C21" s="225">
        <v>14965</v>
      </c>
      <c r="D21" s="225">
        <v>14965</v>
      </c>
      <c r="E21" s="225">
        <v>8936</v>
      </c>
      <c r="F21" s="225">
        <v>8936</v>
      </c>
      <c r="G21" s="225">
        <v>4573</v>
      </c>
      <c r="H21" s="225">
        <v>4418</v>
      </c>
      <c r="I21" s="225">
        <v>1093</v>
      </c>
      <c r="J21" s="225">
        <v>1047</v>
      </c>
      <c r="K21" s="260">
        <v>29567</v>
      </c>
      <c r="L21" s="260">
        <v>29366</v>
      </c>
    </row>
    <row r="22" spans="1:12" s="79" customFormat="1">
      <c r="B22" s="59" t="s">
        <v>23</v>
      </c>
      <c r="C22" s="176">
        <v>17548</v>
      </c>
      <c r="D22" s="176">
        <v>17548</v>
      </c>
      <c r="E22" s="176">
        <v>8514</v>
      </c>
      <c r="F22" s="176">
        <v>8514</v>
      </c>
      <c r="G22" s="176">
        <v>4473</v>
      </c>
      <c r="H22" s="176">
        <v>4311</v>
      </c>
      <c r="I22" s="176">
        <v>1132</v>
      </c>
      <c r="J22" s="176">
        <v>1094</v>
      </c>
      <c r="K22" s="261">
        <v>31667</v>
      </c>
      <c r="L22" s="261">
        <v>31467</v>
      </c>
    </row>
    <row r="23" spans="1:12" s="79" customFormat="1">
      <c r="B23" s="59" t="s">
        <v>24</v>
      </c>
      <c r="C23" s="176">
        <v>18123</v>
      </c>
      <c r="D23" s="176">
        <v>18123</v>
      </c>
      <c r="E23" s="176">
        <v>8168</v>
      </c>
      <c r="F23" s="176">
        <v>8168</v>
      </c>
      <c r="G23" s="176">
        <v>4301</v>
      </c>
      <c r="H23" s="176">
        <v>4161</v>
      </c>
      <c r="I23" s="176">
        <v>1191</v>
      </c>
      <c r="J23" s="176">
        <v>1135</v>
      </c>
      <c r="K23" s="261">
        <v>31783</v>
      </c>
      <c r="L23" s="261">
        <v>31587</v>
      </c>
    </row>
    <row r="24" spans="1:12" s="79" customFormat="1">
      <c r="B24" s="58" t="s">
        <v>25</v>
      </c>
      <c r="C24" s="176">
        <v>18142</v>
      </c>
      <c r="D24" s="176">
        <v>18142</v>
      </c>
      <c r="E24" s="176">
        <v>8232</v>
      </c>
      <c r="F24" s="176">
        <v>8232</v>
      </c>
      <c r="G24" s="176">
        <v>4024</v>
      </c>
      <c r="H24" s="176">
        <v>3873</v>
      </c>
      <c r="I24" s="176">
        <v>1124</v>
      </c>
      <c r="J24" s="176">
        <v>1076</v>
      </c>
      <c r="K24" s="261">
        <v>31522</v>
      </c>
      <c r="L24" s="261">
        <v>31323</v>
      </c>
    </row>
    <row r="25" spans="1:12" s="234" customFormat="1" ht="27" customHeight="1">
      <c r="A25" s="234" t="s">
        <v>120</v>
      </c>
      <c r="B25" s="235" t="s">
        <v>22</v>
      </c>
      <c r="C25" s="225">
        <v>17382</v>
      </c>
      <c r="D25" s="225">
        <v>17382</v>
      </c>
      <c r="E25" s="225">
        <v>7897</v>
      </c>
      <c r="F25" s="225">
        <v>7897</v>
      </c>
      <c r="G25" s="225">
        <v>3824</v>
      </c>
      <c r="H25" s="225">
        <v>3717</v>
      </c>
      <c r="I25" s="225">
        <v>1022</v>
      </c>
      <c r="J25" s="225">
        <v>986</v>
      </c>
      <c r="K25" s="260">
        <v>30125</v>
      </c>
      <c r="L25" s="260">
        <v>29982</v>
      </c>
    </row>
    <row r="26" spans="1:12" s="79" customFormat="1">
      <c r="B26" s="59" t="s">
        <v>23</v>
      </c>
      <c r="C26" s="176">
        <v>18136</v>
      </c>
      <c r="D26" s="176">
        <v>18136</v>
      </c>
      <c r="E26" s="176">
        <v>7406</v>
      </c>
      <c r="F26" s="176">
        <v>7406</v>
      </c>
      <c r="G26" s="176">
        <v>3608</v>
      </c>
      <c r="H26" s="176">
        <v>3475</v>
      </c>
      <c r="I26" s="176">
        <v>1063</v>
      </c>
      <c r="J26" s="176">
        <v>1028</v>
      </c>
      <c r="K26" s="261">
        <v>30213</v>
      </c>
      <c r="L26" s="261">
        <v>30045</v>
      </c>
    </row>
    <row r="27" spans="1:12" s="79" customFormat="1">
      <c r="B27" s="59" t="s">
        <v>24</v>
      </c>
      <c r="C27" s="176">
        <v>16212</v>
      </c>
      <c r="D27" s="176">
        <v>16211</v>
      </c>
      <c r="E27" s="176">
        <v>7177</v>
      </c>
      <c r="F27" s="176">
        <v>7177</v>
      </c>
      <c r="G27" s="176">
        <v>3272</v>
      </c>
      <c r="H27" s="176">
        <v>3141</v>
      </c>
      <c r="I27" s="176">
        <v>1034</v>
      </c>
      <c r="J27" s="176">
        <v>999</v>
      </c>
      <c r="K27" s="261">
        <v>27695</v>
      </c>
      <c r="L27" s="261">
        <v>27528</v>
      </c>
    </row>
    <row r="28" spans="1:12" s="79" customFormat="1">
      <c r="B28" s="58" t="s">
        <v>25</v>
      </c>
      <c r="C28" s="176">
        <v>15435</v>
      </c>
      <c r="D28" s="176">
        <v>15435</v>
      </c>
      <c r="E28" s="176">
        <v>8100</v>
      </c>
      <c r="F28" s="176">
        <v>8100</v>
      </c>
      <c r="G28" s="176">
        <v>2875</v>
      </c>
      <c r="H28" s="176">
        <v>2754</v>
      </c>
      <c r="I28" s="176">
        <v>992</v>
      </c>
      <c r="J28" s="176">
        <v>952</v>
      </c>
      <c r="K28" s="261">
        <v>27402</v>
      </c>
      <c r="L28" s="261">
        <v>27241</v>
      </c>
    </row>
    <row r="29" spans="1:12" s="79" customFormat="1" ht="13.5" thickBot="1">
      <c r="A29" s="255"/>
      <c r="B29" s="255"/>
      <c r="C29" s="255"/>
      <c r="D29" s="255"/>
      <c r="E29" s="255"/>
      <c r="F29" s="255"/>
      <c r="G29" s="255"/>
      <c r="H29" s="255"/>
      <c r="I29" s="255"/>
      <c r="J29" s="255"/>
      <c r="K29" s="273"/>
      <c r="L29" s="273"/>
    </row>
    <row r="30" spans="1:12" s="79" customFormat="1" ht="13.5" customHeight="1">
      <c r="A30" s="60"/>
    </row>
    <row r="31" spans="1:12" s="79" customFormat="1" ht="14.25">
      <c r="A31" s="60" t="s">
        <v>107</v>
      </c>
    </row>
    <row r="32" spans="1:12" s="79" customFormat="1">
      <c r="A32" s="18"/>
    </row>
  </sheetData>
  <phoneticPr fontId="25" type="noConversion"/>
  <pageMargins left="0.70866141732283472" right="0.70866141732283472" top="0.74803149606299213" bottom="0.74803149606299213" header="0.31496062992125984" footer="0.31496062992125984"/>
  <pageSetup paperSize="9" scale="92" orientation="landscape" r:id="rId1"/>
  <drawing r:id="rId2"/>
</worksheet>
</file>

<file path=xl/worksheets/sheet8.xml><?xml version="1.0" encoding="utf-8"?>
<worksheet xmlns="http://schemas.openxmlformats.org/spreadsheetml/2006/main" xmlns:r="http://schemas.openxmlformats.org/officeDocument/2006/relationships">
  <sheetPr codeName="Sheet4">
    <pageSetUpPr fitToPage="1"/>
  </sheetPr>
  <dimension ref="A1:W36"/>
  <sheetViews>
    <sheetView workbookViewId="0">
      <pane xSplit="2" ySplit="6" topLeftCell="C7" activePane="bottomRight" state="frozen"/>
      <selection activeCell="L36" sqref="L36"/>
      <selection pane="topRight" activeCell="L36" sqref="L36"/>
      <selection pane="bottomLeft" activeCell="L36" sqref="L36"/>
      <selection pane="bottomRight"/>
    </sheetView>
  </sheetViews>
  <sheetFormatPr defaultColWidth="9.28515625" defaultRowHeight="12.75"/>
  <cols>
    <col min="1" max="1" width="9.7109375" style="61" customWidth="1"/>
    <col min="2" max="2" width="10.42578125" style="61" customWidth="1"/>
    <col min="3" max="4" width="11.28515625" style="61" customWidth="1"/>
    <col min="5" max="5" width="10.28515625" style="61" customWidth="1"/>
    <col min="6" max="8" width="11.28515625" style="61" customWidth="1"/>
    <col min="9" max="9" width="4.42578125" style="61" customWidth="1"/>
    <col min="10" max="10" width="8.7109375" style="61" customWidth="1"/>
    <col min="11" max="11" width="12" style="61" customWidth="1"/>
    <col min="12" max="12" width="10" style="61" customWidth="1"/>
    <col min="13" max="13" width="11.28515625" style="61" bestFit="1" customWidth="1"/>
    <col min="14" max="15" width="11.28515625" style="61" customWidth="1"/>
    <col min="16" max="16" width="12.140625" style="61" customWidth="1"/>
    <col min="17" max="17" width="11" style="61" customWidth="1"/>
    <col min="18" max="16384" width="9.28515625" style="61"/>
  </cols>
  <sheetData>
    <row r="1" spans="1:23" ht="18">
      <c r="A1" s="62" t="s">
        <v>363</v>
      </c>
    </row>
    <row r="2" spans="1:23" ht="12.75" customHeight="1">
      <c r="A2" s="62"/>
    </row>
    <row r="3" spans="1:23">
      <c r="A3" s="57" t="s">
        <v>421</v>
      </c>
    </row>
    <row r="4" spans="1:23" ht="13.5" thickBot="1">
      <c r="A4" s="228"/>
      <c r="B4" s="228"/>
      <c r="C4" s="228"/>
      <c r="D4" s="228"/>
      <c r="E4" s="228"/>
      <c r="F4" s="228"/>
      <c r="G4" s="228"/>
      <c r="H4" s="228"/>
      <c r="I4" s="228"/>
      <c r="J4" s="228"/>
      <c r="K4" s="228"/>
      <c r="L4" s="228"/>
      <c r="M4" s="228"/>
      <c r="N4" s="228"/>
      <c r="O4" s="228"/>
      <c r="P4" s="228"/>
      <c r="Q4" s="72"/>
    </row>
    <row r="5" spans="1:23">
      <c r="A5" s="72"/>
      <c r="B5" s="72"/>
      <c r="C5" s="310" t="s">
        <v>382</v>
      </c>
      <c r="D5" s="310"/>
      <c r="E5" s="310"/>
      <c r="F5" s="310"/>
      <c r="G5" s="310"/>
      <c r="H5" s="310"/>
      <c r="I5" s="311"/>
      <c r="J5" s="311" t="s">
        <v>10</v>
      </c>
      <c r="K5" s="310"/>
      <c r="L5" s="310"/>
      <c r="M5" s="310"/>
      <c r="N5" s="310"/>
      <c r="O5" s="310"/>
      <c r="P5" s="310"/>
      <c r="Q5" s="310"/>
    </row>
    <row r="6" spans="1:23" s="69" customFormat="1" ht="52.5" customHeight="1">
      <c r="A6" s="283" t="s">
        <v>13</v>
      </c>
      <c r="B6" s="300" t="s">
        <v>21</v>
      </c>
      <c r="C6" s="163" t="s">
        <v>420</v>
      </c>
      <c r="D6" s="163" t="s">
        <v>378</v>
      </c>
      <c r="E6" s="163" t="s">
        <v>355</v>
      </c>
      <c r="F6" s="163" t="s">
        <v>386</v>
      </c>
      <c r="G6" s="163" t="s">
        <v>418</v>
      </c>
      <c r="H6" s="163" t="s">
        <v>419</v>
      </c>
      <c r="I6" s="163"/>
      <c r="J6" s="163" t="s">
        <v>377</v>
      </c>
      <c r="K6" s="163" t="s">
        <v>378</v>
      </c>
      <c r="L6" s="163" t="s">
        <v>355</v>
      </c>
      <c r="M6" s="163" t="s">
        <v>386</v>
      </c>
      <c r="N6" s="163" t="s">
        <v>379</v>
      </c>
      <c r="O6" s="163" t="s">
        <v>380</v>
      </c>
      <c r="P6" s="164" t="s">
        <v>307</v>
      </c>
      <c r="Q6" s="163"/>
    </row>
    <row r="7" spans="1:23" s="69" customFormat="1">
      <c r="A7" s="202" t="s">
        <v>120</v>
      </c>
      <c r="B7" s="65"/>
      <c r="C7" s="162">
        <f t="shared" ref="C7:H7" si="0">SUM(C8:C11)</f>
        <v>8473</v>
      </c>
      <c r="D7" s="162">
        <f>SUM(D8:D11)</f>
        <v>7837</v>
      </c>
      <c r="E7" s="162">
        <f t="shared" si="0"/>
        <v>382</v>
      </c>
      <c r="F7" s="162">
        <f t="shared" si="0"/>
        <v>10677</v>
      </c>
      <c r="G7" s="166" t="s">
        <v>15</v>
      </c>
      <c r="H7" s="162">
        <f t="shared" si="0"/>
        <v>129273</v>
      </c>
      <c r="I7" s="162"/>
      <c r="J7" s="162">
        <f t="shared" ref="J7:O7" si="1">SUM(J8:J11)</f>
        <v>25972.174160000013</v>
      </c>
      <c r="K7" s="162">
        <f t="shared" si="1"/>
        <v>7645.6789999999964</v>
      </c>
      <c r="L7" s="162">
        <f t="shared" si="1"/>
        <v>9678.741399999999</v>
      </c>
      <c r="M7" s="162">
        <f t="shared" si="1"/>
        <v>6215.1274700000013</v>
      </c>
      <c r="N7" s="162">
        <f t="shared" si="1"/>
        <v>2683.9604599999602</v>
      </c>
      <c r="O7" s="162">
        <f t="shared" si="1"/>
        <v>10618.7932</v>
      </c>
      <c r="P7" s="277">
        <v>62814.47568999997</v>
      </c>
      <c r="Q7" s="162"/>
    </row>
    <row r="8" spans="1:23" s="68" customFormat="1" ht="27" customHeight="1">
      <c r="A8" s="71" t="s">
        <v>120</v>
      </c>
      <c r="B8" s="217" t="s">
        <v>22</v>
      </c>
      <c r="C8" s="314">
        <v>3926</v>
      </c>
      <c r="D8" s="314">
        <v>0</v>
      </c>
      <c r="E8" s="314">
        <v>0</v>
      </c>
      <c r="F8" s="314">
        <v>2376</v>
      </c>
      <c r="G8" s="367" t="s">
        <v>15</v>
      </c>
      <c r="H8" s="314">
        <v>30257</v>
      </c>
      <c r="I8" s="314"/>
      <c r="J8" s="314">
        <v>8660.5485000000044</v>
      </c>
      <c r="K8" s="314">
        <v>0</v>
      </c>
      <c r="L8" s="314">
        <v>0</v>
      </c>
      <c r="M8" s="314">
        <v>1627.42479</v>
      </c>
      <c r="N8" s="314">
        <v>675.05499999999995</v>
      </c>
      <c r="O8" s="314">
        <v>2624.326</v>
      </c>
      <c r="P8" s="277">
        <v>13587.354290000007</v>
      </c>
      <c r="Q8" s="314"/>
    </row>
    <row r="9" spans="1:23" s="69" customFormat="1">
      <c r="A9" s="70"/>
      <c r="B9" s="68" t="s">
        <v>23</v>
      </c>
      <c r="C9" s="182">
        <v>4257</v>
      </c>
      <c r="D9" s="182">
        <v>0</v>
      </c>
      <c r="E9" s="182">
        <v>0</v>
      </c>
      <c r="F9" s="182">
        <v>2673</v>
      </c>
      <c r="G9" s="367" t="s">
        <v>15</v>
      </c>
      <c r="H9" s="182">
        <v>32377</v>
      </c>
      <c r="I9" s="182"/>
      <c r="J9" s="182">
        <v>16872.245520000008</v>
      </c>
      <c r="K9" s="182">
        <v>0</v>
      </c>
      <c r="L9" s="182">
        <v>0</v>
      </c>
      <c r="M9" s="182">
        <v>1597.0140000000015</v>
      </c>
      <c r="N9" s="182">
        <v>798.30399999999997</v>
      </c>
      <c r="O9" s="182">
        <v>2572.9279999999999</v>
      </c>
      <c r="P9" s="277">
        <v>21840.49152000001</v>
      </c>
      <c r="Q9" s="182"/>
    </row>
    <row r="10" spans="1:23" s="69" customFormat="1">
      <c r="A10" s="70"/>
      <c r="B10" s="68" t="s">
        <v>24</v>
      </c>
      <c r="C10" s="182">
        <v>276</v>
      </c>
      <c r="D10" s="182">
        <v>3568</v>
      </c>
      <c r="E10" s="182">
        <v>150</v>
      </c>
      <c r="F10" s="182">
        <v>2847</v>
      </c>
      <c r="G10" s="367" t="s">
        <v>15</v>
      </c>
      <c r="H10" s="182">
        <v>43480</v>
      </c>
      <c r="I10" s="182"/>
      <c r="J10" s="182">
        <v>432.70939999999911</v>
      </c>
      <c r="K10" s="182">
        <v>3506.8369199999979</v>
      </c>
      <c r="L10" s="182">
        <v>5403.1435700000002</v>
      </c>
      <c r="M10" s="182">
        <v>1431.1482600000006</v>
      </c>
      <c r="N10" s="182">
        <v>525.87400000000002</v>
      </c>
      <c r="O10" s="182">
        <v>2825.607</v>
      </c>
      <c r="P10" s="277">
        <v>14125.319149999998</v>
      </c>
      <c r="Q10" s="182"/>
    </row>
    <row r="11" spans="1:23" s="69" customFormat="1">
      <c r="A11" s="70"/>
      <c r="B11" s="66" t="s">
        <v>25</v>
      </c>
      <c r="C11" s="182">
        <v>14</v>
      </c>
      <c r="D11" s="182">
        <v>4269</v>
      </c>
      <c r="E11" s="182">
        <v>232</v>
      </c>
      <c r="F11" s="182">
        <v>2781</v>
      </c>
      <c r="G11" s="367" t="s">
        <v>15</v>
      </c>
      <c r="H11" s="182">
        <v>23159</v>
      </c>
      <c r="I11" s="182"/>
      <c r="J11" s="182">
        <v>6.6707399999999994</v>
      </c>
      <c r="K11" s="182">
        <v>4138.8420799999985</v>
      </c>
      <c r="L11" s="182">
        <v>4275.5978299999988</v>
      </c>
      <c r="M11" s="182">
        <v>1559.5404199999998</v>
      </c>
      <c r="N11" s="182">
        <v>684.72745999996039</v>
      </c>
      <c r="O11" s="182">
        <v>2595.9322000000002</v>
      </c>
      <c r="P11" s="277">
        <v>13261.310729999957</v>
      </c>
      <c r="Q11" s="182"/>
    </row>
    <row r="12" spans="1:23" s="69" customFormat="1" ht="13.5" thickBot="1">
      <c r="A12" s="286"/>
      <c r="B12" s="286"/>
      <c r="C12" s="286"/>
      <c r="D12" s="286"/>
      <c r="E12" s="286"/>
      <c r="F12" s="286"/>
      <c r="G12" s="286"/>
      <c r="H12" s="286"/>
      <c r="I12" s="286"/>
      <c r="J12" s="286"/>
      <c r="K12" s="286"/>
      <c r="L12" s="286"/>
      <c r="M12" s="286"/>
      <c r="N12" s="286"/>
      <c r="O12" s="286"/>
      <c r="P12" s="286"/>
      <c r="Q12" s="70"/>
    </row>
    <row r="13" spans="1:23" s="69" customFormat="1"/>
    <row r="14" spans="1:23" s="69" customFormat="1">
      <c r="A14" s="504" t="s">
        <v>381</v>
      </c>
      <c r="B14" s="504"/>
      <c r="C14" s="504"/>
      <c r="D14" s="504"/>
      <c r="E14" s="504"/>
      <c r="F14" s="504"/>
      <c r="G14" s="504"/>
      <c r="H14" s="504"/>
      <c r="I14" s="504"/>
      <c r="J14" s="504"/>
      <c r="K14" s="504"/>
      <c r="L14" s="504"/>
      <c r="M14" s="504"/>
      <c r="N14" s="504"/>
      <c r="O14" s="504"/>
      <c r="P14" s="504"/>
      <c r="Q14" s="481"/>
      <c r="R14" s="464"/>
      <c r="S14" s="464"/>
      <c r="T14" s="464"/>
      <c r="U14" s="464"/>
      <c r="V14" s="464"/>
      <c r="W14" s="464"/>
    </row>
    <row r="15" spans="1:23" s="69" customFormat="1" ht="14.25">
      <c r="A15" s="173" t="s">
        <v>416</v>
      </c>
    </row>
    <row r="16" spans="1:23" s="69" customFormat="1" ht="14.25">
      <c r="A16" s="69" t="s">
        <v>417</v>
      </c>
    </row>
    <row r="17" s="69" customFormat="1"/>
    <row r="18" s="69" customFormat="1"/>
    <row r="19" s="69" customFormat="1"/>
    <row r="20" s="69" customFormat="1"/>
    <row r="21" s="69" customFormat="1"/>
    <row r="22" s="69" customFormat="1"/>
    <row r="23" s="69" customFormat="1"/>
    <row r="24" s="69" customFormat="1"/>
    <row r="25" s="69" customFormat="1"/>
    <row r="26" s="69" customFormat="1"/>
    <row r="27" s="69" customFormat="1"/>
    <row r="28" s="69" customFormat="1"/>
    <row r="29" s="69" customFormat="1"/>
    <row r="30" s="69" customFormat="1"/>
    <row r="31" s="69" customFormat="1"/>
    <row r="32" s="69" customFormat="1"/>
    <row r="33" s="69" customFormat="1"/>
    <row r="34" s="69" customFormat="1"/>
    <row r="35" s="69" customFormat="1"/>
    <row r="36" s="69" customFormat="1"/>
  </sheetData>
  <mergeCells count="1">
    <mergeCell ref="A14:P14"/>
  </mergeCells>
  <phoneticPr fontId="37" type="noConversion"/>
  <pageMargins left="0.74803149606299213" right="0.74803149606299213" top="0.98425196850393704" bottom="0.98425196850393704" header="0.51181102362204722" footer="0.51181102362204722"/>
  <pageSetup paperSize="9" scale="95"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sheetPr codeName="Sheet11">
    <pageSetUpPr fitToPage="1"/>
  </sheetPr>
  <dimension ref="A1:X37"/>
  <sheetViews>
    <sheetView showGridLines="0" workbookViewId="0">
      <pane xSplit="2" ySplit="8" topLeftCell="C9" activePane="bottomRight" state="frozen"/>
      <selection activeCell="L36" sqref="L36"/>
      <selection pane="topRight" activeCell="L36" sqref="L36"/>
      <selection pane="bottomLeft" activeCell="L36" sqref="L36"/>
      <selection pane="bottomRight"/>
    </sheetView>
  </sheetViews>
  <sheetFormatPr defaultColWidth="9.28515625" defaultRowHeight="12.75"/>
  <cols>
    <col min="1" max="2" width="9.42578125" style="1" customWidth="1"/>
    <col min="3" max="3" width="15.28515625" style="1" customWidth="1"/>
    <col min="4" max="4" width="11.7109375" style="1" customWidth="1"/>
    <col min="5" max="5" width="8.42578125" style="1" customWidth="1"/>
    <col min="6" max="6" width="12.140625" style="1" customWidth="1"/>
    <col min="7" max="7" width="6.7109375" style="1" customWidth="1"/>
    <col min="8" max="11" width="8.42578125" style="1" customWidth="1"/>
    <col min="12" max="12" width="16.5703125" style="1" customWidth="1"/>
    <col min="13" max="13" width="11.5703125" style="1" customWidth="1"/>
    <col min="14" max="14" width="9.7109375" style="1" customWidth="1"/>
    <col min="15" max="15" width="12" style="1" customWidth="1"/>
    <col min="16" max="16" width="6.7109375" style="1" customWidth="1"/>
    <col min="17" max="19" width="9.7109375" style="1" customWidth="1"/>
    <col min="20" max="20" width="9.28515625" style="4" customWidth="1"/>
    <col min="21" max="21" width="10.42578125" style="1" customWidth="1"/>
    <col min="22" max="22" width="1.28515625" style="1" customWidth="1"/>
    <col min="23" max="23" width="9.28515625" style="1" bestFit="1" customWidth="1"/>
    <col min="24" max="16384" width="9.28515625" style="1"/>
  </cols>
  <sheetData>
    <row r="1" spans="1:24" ht="18">
      <c r="A1" s="17" t="s">
        <v>85</v>
      </c>
      <c r="T1" s="73"/>
    </row>
    <row r="2" spans="1:24" ht="12.75" customHeight="1">
      <c r="A2" s="74"/>
      <c r="B2" s="4"/>
      <c r="C2" s="4"/>
      <c r="D2" s="4"/>
      <c r="E2" s="4"/>
      <c r="F2" s="4"/>
      <c r="G2" s="4"/>
      <c r="H2" s="4"/>
      <c r="I2" s="4"/>
      <c r="J2" s="4"/>
      <c r="K2" s="4"/>
      <c r="L2" s="4"/>
      <c r="M2" s="4"/>
      <c r="N2" s="4"/>
      <c r="O2" s="4"/>
      <c r="P2" s="4"/>
      <c r="Q2" s="4"/>
      <c r="R2" s="4"/>
      <c r="S2" s="4"/>
      <c r="T2" s="74"/>
    </row>
    <row r="3" spans="1:24" s="22" customFormat="1" ht="12.75" customHeight="1">
      <c r="A3" s="506" t="s">
        <v>344</v>
      </c>
      <c r="B3" s="506"/>
      <c r="C3" s="506"/>
      <c r="D3" s="506"/>
      <c r="E3" s="506"/>
      <c r="F3" s="506"/>
      <c r="G3" s="506"/>
      <c r="H3" s="506"/>
      <c r="I3" s="506"/>
      <c r="J3" s="506"/>
      <c r="K3" s="506"/>
      <c r="L3" s="506"/>
      <c r="M3" s="506"/>
      <c r="N3" s="506"/>
      <c r="O3" s="506"/>
      <c r="P3" s="506"/>
      <c r="Q3" s="506"/>
      <c r="R3" s="506"/>
      <c r="S3" s="506"/>
      <c r="T3" s="506"/>
      <c r="U3" s="281"/>
    </row>
    <row r="4" spans="1:24">
      <c r="A4" s="506"/>
      <c r="B4" s="506"/>
      <c r="C4" s="506"/>
      <c r="D4" s="506"/>
      <c r="E4" s="506"/>
      <c r="F4" s="506"/>
      <c r="G4" s="506"/>
      <c r="H4" s="506"/>
      <c r="I4" s="506"/>
      <c r="J4" s="506"/>
      <c r="K4" s="506"/>
      <c r="L4" s="506"/>
      <c r="M4" s="506"/>
      <c r="N4" s="506"/>
      <c r="O4" s="506"/>
      <c r="P4" s="506"/>
      <c r="Q4" s="506"/>
      <c r="R4" s="506"/>
      <c r="S4" s="506"/>
      <c r="T4" s="506"/>
      <c r="U4" s="281"/>
    </row>
    <row r="5" spans="1:24" ht="13.5" thickBot="1">
      <c r="A5" s="279"/>
      <c r="B5" s="279"/>
      <c r="C5" s="279"/>
      <c r="D5" s="279"/>
      <c r="E5" s="279"/>
      <c r="F5" s="279"/>
      <c r="G5" s="279"/>
      <c r="H5" s="279"/>
      <c r="I5" s="279"/>
      <c r="J5" s="279"/>
      <c r="K5" s="279"/>
      <c r="L5" s="279"/>
      <c r="M5" s="279"/>
      <c r="N5" s="279"/>
      <c r="O5" s="279"/>
      <c r="P5" s="279"/>
      <c r="Q5" s="279"/>
      <c r="R5" s="279"/>
      <c r="S5" s="279"/>
      <c r="T5" s="279"/>
    </row>
    <row r="6" spans="1:24" ht="16.5" customHeight="1">
      <c r="C6" s="310" t="s">
        <v>383</v>
      </c>
      <c r="D6" s="310"/>
      <c r="E6" s="310"/>
      <c r="F6" s="310"/>
      <c r="G6" s="310"/>
      <c r="H6" s="310"/>
      <c r="I6" s="310"/>
      <c r="J6" s="310"/>
      <c r="K6" s="310"/>
      <c r="L6" s="310" t="s">
        <v>10</v>
      </c>
      <c r="M6" s="310"/>
      <c r="N6" s="310"/>
      <c r="O6" s="310"/>
      <c r="P6" s="310"/>
      <c r="Q6" s="310"/>
      <c r="R6" s="310"/>
      <c r="S6" s="310"/>
    </row>
    <row r="7" spans="1:24" ht="19.5" customHeight="1">
      <c r="A7" s="4"/>
      <c r="B7" s="4"/>
      <c r="C7" s="482" t="s">
        <v>355</v>
      </c>
      <c r="D7" s="482"/>
      <c r="E7" s="482"/>
      <c r="F7" s="482"/>
      <c r="G7" s="463"/>
      <c r="H7" s="482" t="s">
        <v>422</v>
      </c>
      <c r="I7" s="482"/>
      <c r="J7" s="482"/>
      <c r="K7" s="463"/>
      <c r="L7" s="482" t="s">
        <v>355</v>
      </c>
      <c r="M7" s="482"/>
      <c r="N7" s="482"/>
      <c r="O7" s="482"/>
      <c r="P7" s="463"/>
      <c r="Q7" s="482" t="s">
        <v>422</v>
      </c>
      <c r="R7" s="482"/>
      <c r="S7" s="482"/>
      <c r="T7" s="463"/>
      <c r="X7" s="4"/>
    </row>
    <row r="8" spans="1:24" ht="52.5">
      <c r="A8" s="251" t="s">
        <v>13</v>
      </c>
      <c r="B8" s="116" t="s">
        <v>21</v>
      </c>
      <c r="C8" s="163" t="s">
        <v>216</v>
      </c>
      <c r="D8" s="163" t="s">
        <v>167</v>
      </c>
      <c r="E8" s="163" t="s">
        <v>215</v>
      </c>
      <c r="F8" s="163" t="s">
        <v>424</v>
      </c>
      <c r="G8" s="163"/>
      <c r="H8" s="163" t="s">
        <v>373</v>
      </c>
      <c r="I8" s="163" t="s">
        <v>374</v>
      </c>
      <c r="J8" s="163" t="s">
        <v>375</v>
      </c>
      <c r="K8" s="163"/>
      <c r="L8" s="163" t="s">
        <v>216</v>
      </c>
      <c r="M8" s="163" t="s">
        <v>167</v>
      </c>
      <c r="N8" s="163" t="s">
        <v>215</v>
      </c>
      <c r="O8" s="163" t="s">
        <v>461</v>
      </c>
      <c r="P8" s="163"/>
      <c r="Q8" s="163" t="s">
        <v>373</v>
      </c>
      <c r="R8" s="163" t="s">
        <v>374</v>
      </c>
      <c r="S8" s="163" t="s">
        <v>375</v>
      </c>
      <c r="U8" s="6"/>
    </row>
    <row r="9" spans="1:24">
      <c r="A9" s="282" t="s">
        <v>33</v>
      </c>
      <c r="B9" s="116"/>
      <c r="C9" s="178">
        <v>126143</v>
      </c>
      <c r="D9" s="178" t="s">
        <v>15</v>
      </c>
      <c r="E9" s="178" t="s">
        <v>15</v>
      </c>
      <c r="F9" s="178">
        <v>8907</v>
      </c>
      <c r="G9" s="178"/>
      <c r="H9" s="178" t="s">
        <v>15</v>
      </c>
      <c r="I9" s="178" t="s">
        <v>15</v>
      </c>
      <c r="J9" s="178" t="s">
        <v>15</v>
      </c>
      <c r="K9" s="178"/>
      <c r="L9" s="178">
        <v>261252.84398999994</v>
      </c>
      <c r="M9" s="178" t="s">
        <v>15</v>
      </c>
      <c r="N9" s="178">
        <v>95308.961019999944</v>
      </c>
      <c r="O9" s="178">
        <v>77922</v>
      </c>
      <c r="P9" s="178"/>
      <c r="Q9" s="178" t="s">
        <v>15</v>
      </c>
      <c r="R9" s="178" t="s">
        <v>15</v>
      </c>
      <c r="S9" s="178" t="s">
        <v>15</v>
      </c>
      <c r="U9" s="6"/>
    </row>
    <row r="10" spans="1:24">
      <c r="A10" s="63" t="s">
        <v>34</v>
      </c>
      <c r="B10" s="116"/>
      <c r="C10" s="178">
        <v>130459</v>
      </c>
      <c r="D10" s="178" t="s">
        <v>15</v>
      </c>
      <c r="E10" s="178" t="s">
        <v>15</v>
      </c>
      <c r="F10" s="178">
        <v>6836</v>
      </c>
      <c r="G10" s="178"/>
      <c r="H10" s="178" t="s">
        <v>15</v>
      </c>
      <c r="I10" s="178" t="s">
        <v>15</v>
      </c>
      <c r="J10" s="178" t="s">
        <v>15</v>
      </c>
      <c r="K10" s="178"/>
      <c r="L10" s="178">
        <v>302967.12682999991</v>
      </c>
      <c r="M10" s="178" t="s">
        <v>15</v>
      </c>
      <c r="N10" s="178">
        <v>93086.990620000026</v>
      </c>
      <c r="O10" s="178">
        <v>24644</v>
      </c>
      <c r="P10" s="178"/>
      <c r="Q10" s="178" t="s">
        <v>15</v>
      </c>
      <c r="R10" s="178" t="s">
        <v>15</v>
      </c>
      <c r="S10" s="178" t="s">
        <v>15</v>
      </c>
      <c r="U10" s="6"/>
    </row>
    <row r="11" spans="1:24">
      <c r="A11" s="63" t="s">
        <v>30</v>
      </c>
      <c r="B11" s="23"/>
      <c r="C11" s="178">
        <v>132570</v>
      </c>
      <c r="D11" s="178">
        <v>115019</v>
      </c>
      <c r="E11" s="178" t="s">
        <v>15</v>
      </c>
      <c r="F11" s="178">
        <v>7918</v>
      </c>
      <c r="G11" s="178"/>
      <c r="H11" s="178" t="s">
        <v>15</v>
      </c>
      <c r="I11" s="178" t="s">
        <v>15</v>
      </c>
      <c r="J11" s="178" t="s">
        <v>15</v>
      </c>
      <c r="K11" s="178"/>
      <c r="L11" s="178">
        <v>335456.28519000008</v>
      </c>
      <c r="M11" s="178">
        <v>221873.68996999998</v>
      </c>
      <c r="N11" s="178">
        <v>91738.809279999943</v>
      </c>
      <c r="O11" s="178">
        <v>23096</v>
      </c>
      <c r="P11" s="178"/>
      <c r="Q11" s="178" t="s">
        <v>15</v>
      </c>
      <c r="R11" s="178" t="s">
        <v>15</v>
      </c>
      <c r="S11" s="178" t="s">
        <v>15</v>
      </c>
      <c r="U11" s="78"/>
    </row>
    <row r="12" spans="1:24">
      <c r="A12" s="63" t="s">
        <v>29</v>
      </c>
      <c r="B12" s="23"/>
      <c r="C12" s="178">
        <v>123120</v>
      </c>
      <c r="D12" s="178">
        <v>121230</v>
      </c>
      <c r="E12" s="178" t="s">
        <v>15</v>
      </c>
      <c r="F12" s="178">
        <v>7833</v>
      </c>
      <c r="G12" s="178"/>
      <c r="H12" s="178">
        <v>4922</v>
      </c>
      <c r="I12" s="178">
        <v>700</v>
      </c>
      <c r="J12" s="178">
        <v>21</v>
      </c>
      <c r="K12" s="178"/>
      <c r="L12" s="178">
        <v>312125.55684000038</v>
      </c>
      <c r="M12" s="178">
        <v>241773.97677999991</v>
      </c>
      <c r="N12" s="178">
        <v>67664.643740000014</v>
      </c>
      <c r="O12" s="178">
        <v>16322.29285</v>
      </c>
      <c r="P12" s="178"/>
      <c r="Q12" s="178">
        <v>4533.4971599999999</v>
      </c>
      <c r="R12" s="178">
        <v>3295.1485899999998</v>
      </c>
      <c r="S12" s="178">
        <v>662.14583000000005</v>
      </c>
      <c r="U12" s="78"/>
    </row>
    <row r="13" spans="1:24">
      <c r="A13" s="63" t="s">
        <v>28</v>
      </c>
      <c r="B13" s="25"/>
      <c r="C13" s="178">
        <v>111927</v>
      </c>
      <c r="D13" s="178">
        <v>119690</v>
      </c>
      <c r="E13" s="178" t="s">
        <v>15</v>
      </c>
      <c r="F13" s="178">
        <v>8402</v>
      </c>
      <c r="G13" s="178"/>
      <c r="H13" s="178">
        <v>4509</v>
      </c>
      <c r="I13" s="178">
        <v>702</v>
      </c>
      <c r="J13" s="178">
        <v>8</v>
      </c>
      <c r="K13" s="178"/>
      <c r="L13" s="178">
        <v>291377.1960000004</v>
      </c>
      <c r="M13" s="178">
        <v>225885.33575000014</v>
      </c>
      <c r="N13" s="178">
        <v>56776.217479999992</v>
      </c>
      <c r="O13" s="178">
        <v>17181.524339999996</v>
      </c>
      <c r="P13" s="178"/>
      <c r="Q13" s="178">
        <v>3846.6753499999995</v>
      </c>
      <c r="R13" s="178">
        <v>3523.0343700000003</v>
      </c>
      <c r="S13" s="178">
        <v>121.15995000000001</v>
      </c>
      <c r="U13" s="78"/>
    </row>
    <row r="14" spans="1:24">
      <c r="A14" s="63" t="s">
        <v>120</v>
      </c>
      <c r="B14" s="25"/>
      <c r="C14" s="178">
        <v>115610</v>
      </c>
      <c r="D14" s="178">
        <v>112719</v>
      </c>
      <c r="E14" s="178" t="s">
        <v>15</v>
      </c>
      <c r="F14" s="178">
        <v>7443</v>
      </c>
      <c r="G14" s="178"/>
      <c r="H14" s="178">
        <v>3562</v>
      </c>
      <c r="I14" s="178">
        <v>817</v>
      </c>
      <c r="J14" s="178">
        <v>3</v>
      </c>
      <c r="K14" s="178"/>
      <c r="L14" s="178">
        <v>306600.77858000016</v>
      </c>
      <c r="M14" s="178">
        <v>209285.63921000011</v>
      </c>
      <c r="N14" s="178">
        <v>36178.930560000015</v>
      </c>
      <c r="O14" s="178">
        <v>14718.505690000009</v>
      </c>
      <c r="P14" s="178"/>
      <c r="Q14" s="178">
        <v>2799.9960799999999</v>
      </c>
      <c r="R14" s="178">
        <v>5261.6130100000009</v>
      </c>
      <c r="S14" s="178">
        <v>183.32391000000001</v>
      </c>
      <c r="U14" s="78"/>
    </row>
    <row r="15" spans="1:24">
      <c r="A15" s="3"/>
      <c r="B15" s="6"/>
      <c r="C15" s="178"/>
      <c r="D15" s="178"/>
      <c r="E15" s="178"/>
      <c r="F15" s="178"/>
      <c r="G15" s="178"/>
      <c r="H15" s="178"/>
      <c r="I15" s="178"/>
      <c r="J15" s="178"/>
      <c r="K15" s="178"/>
      <c r="L15" s="60"/>
      <c r="M15" s="60"/>
      <c r="N15" s="60"/>
      <c r="O15" s="178"/>
      <c r="P15" s="178"/>
      <c r="Q15" s="178"/>
      <c r="R15" s="178"/>
      <c r="S15" s="178"/>
      <c r="U15" s="78"/>
    </row>
    <row r="16" spans="1:24">
      <c r="A16" s="9" t="s">
        <v>30</v>
      </c>
      <c r="B16" s="3" t="s">
        <v>22</v>
      </c>
      <c r="C16" s="178">
        <v>25621</v>
      </c>
      <c r="D16" s="178">
        <v>13580</v>
      </c>
      <c r="E16" s="178" t="s">
        <v>15</v>
      </c>
      <c r="F16" s="178" t="s">
        <v>15</v>
      </c>
      <c r="G16" s="178"/>
      <c r="H16" s="178" t="s">
        <v>15</v>
      </c>
      <c r="I16" s="178" t="s">
        <v>15</v>
      </c>
      <c r="J16" s="178" t="s">
        <v>15</v>
      </c>
      <c r="K16" s="178"/>
      <c r="L16" s="178">
        <v>67443.338670000085</v>
      </c>
      <c r="M16" s="178">
        <v>22675.922009999991</v>
      </c>
      <c r="N16" s="178">
        <v>20236.211669999979</v>
      </c>
      <c r="O16" s="178" t="s">
        <v>15</v>
      </c>
      <c r="P16" s="178"/>
      <c r="Q16" s="178" t="s">
        <v>15</v>
      </c>
      <c r="R16" s="178" t="s">
        <v>15</v>
      </c>
      <c r="S16" s="178" t="s">
        <v>15</v>
      </c>
      <c r="U16" s="78"/>
    </row>
    <row r="17" spans="1:21">
      <c r="A17" s="2"/>
      <c r="B17" s="13" t="s">
        <v>23</v>
      </c>
      <c r="C17" s="178">
        <v>41872</v>
      </c>
      <c r="D17" s="178">
        <v>28282</v>
      </c>
      <c r="E17" s="178" t="s">
        <v>15</v>
      </c>
      <c r="F17" s="178" t="s">
        <v>15</v>
      </c>
      <c r="G17" s="178"/>
      <c r="H17" s="178" t="s">
        <v>15</v>
      </c>
      <c r="I17" s="178" t="s">
        <v>15</v>
      </c>
      <c r="J17" s="178" t="s">
        <v>15</v>
      </c>
      <c r="K17" s="178"/>
      <c r="L17" s="178">
        <v>96913.936759999939</v>
      </c>
      <c r="M17" s="178">
        <v>51881.42040000001</v>
      </c>
      <c r="N17" s="178">
        <v>20679.691099999971</v>
      </c>
      <c r="O17" s="178" t="s">
        <v>15</v>
      </c>
      <c r="P17" s="178"/>
      <c r="Q17" s="178" t="s">
        <v>15</v>
      </c>
      <c r="R17" s="178" t="s">
        <v>15</v>
      </c>
      <c r="S17" s="178" t="s">
        <v>15</v>
      </c>
      <c r="U17" s="78"/>
    </row>
    <row r="18" spans="1:21">
      <c r="A18" s="2"/>
      <c r="B18" s="13" t="s">
        <v>24</v>
      </c>
      <c r="C18" s="178">
        <v>27202</v>
      </c>
      <c r="D18" s="178">
        <v>34716</v>
      </c>
      <c r="E18" s="178" t="s">
        <v>15</v>
      </c>
      <c r="F18" s="178" t="s">
        <v>15</v>
      </c>
      <c r="G18" s="178"/>
      <c r="H18" s="178" t="s">
        <v>15</v>
      </c>
      <c r="I18" s="178" t="s">
        <v>15</v>
      </c>
      <c r="J18" s="178" t="s">
        <v>15</v>
      </c>
      <c r="K18" s="178"/>
      <c r="L18" s="178">
        <v>71663.049210000056</v>
      </c>
      <c r="M18" s="178">
        <v>69151.737950000024</v>
      </c>
      <c r="N18" s="178">
        <v>27904.390239999975</v>
      </c>
      <c r="O18" s="178" t="s">
        <v>15</v>
      </c>
      <c r="P18" s="178"/>
      <c r="Q18" s="178" t="s">
        <v>15</v>
      </c>
      <c r="R18" s="178" t="s">
        <v>15</v>
      </c>
      <c r="S18" s="178" t="s">
        <v>15</v>
      </c>
      <c r="U18" s="78"/>
    </row>
    <row r="19" spans="1:21">
      <c r="A19" s="2"/>
      <c r="B19" s="8" t="s">
        <v>25</v>
      </c>
      <c r="C19" s="178">
        <v>37875</v>
      </c>
      <c r="D19" s="178">
        <v>38441</v>
      </c>
      <c r="E19" s="178" t="s">
        <v>15</v>
      </c>
      <c r="F19" s="178" t="s">
        <v>15</v>
      </c>
      <c r="G19" s="178"/>
      <c r="H19" s="178" t="s">
        <v>15</v>
      </c>
      <c r="I19" s="178" t="s">
        <v>15</v>
      </c>
      <c r="J19" s="178" t="s">
        <v>15</v>
      </c>
      <c r="K19" s="178"/>
      <c r="L19" s="178">
        <v>99435.960550000033</v>
      </c>
      <c r="M19" s="178">
        <v>78164.60960999997</v>
      </c>
      <c r="N19" s="178">
        <v>22918.516270000015</v>
      </c>
      <c r="O19" s="178" t="s">
        <v>15</v>
      </c>
      <c r="P19" s="178"/>
      <c r="Q19" s="178" t="s">
        <v>15</v>
      </c>
      <c r="R19" s="178" t="s">
        <v>15</v>
      </c>
      <c r="S19" s="178" t="s">
        <v>15</v>
      </c>
      <c r="U19" s="78"/>
    </row>
    <row r="20" spans="1:21" ht="27" customHeight="1">
      <c r="A20" s="192" t="s">
        <v>29</v>
      </c>
      <c r="B20" s="193" t="s">
        <v>22</v>
      </c>
      <c r="C20" s="290">
        <v>32480</v>
      </c>
      <c r="D20" s="290">
        <v>31268</v>
      </c>
      <c r="E20" s="290" t="s">
        <v>15</v>
      </c>
      <c r="F20" s="290" t="s">
        <v>15</v>
      </c>
      <c r="G20" s="290"/>
      <c r="H20" s="290" t="s">
        <v>15</v>
      </c>
      <c r="I20" s="290" t="s">
        <v>15</v>
      </c>
      <c r="J20" s="290" t="s">
        <v>15</v>
      </c>
      <c r="K20" s="290"/>
      <c r="L20" s="290">
        <v>84108.875810000041</v>
      </c>
      <c r="M20" s="290">
        <v>64642.116149999987</v>
      </c>
      <c r="N20" s="290">
        <v>19794.391930000005</v>
      </c>
      <c r="O20" s="290" t="s">
        <v>15</v>
      </c>
      <c r="P20" s="290"/>
      <c r="Q20" s="290" t="s">
        <v>15</v>
      </c>
      <c r="R20" s="290" t="s">
        <v>15</v>
      </c>
      <c r="S20" s="290" t="s">
        <v>15</v>
      </c>
      <c r="U20" s="78"/>
    </row>
    <row r="21" spans="1:21">
      <c r="A21" s="2"/>
      <c r="B21" s="13" t="s">
        <v>23</v>
      </c>
      <c r="C21" s="178">
        <v>29737</v>
      </c>
      <c r="D21" s="178">
        <v>30341</v>
      </c>
      <c r="E21" s="178" t="s">
        <v>15</v>
      </c>
      <c r="F21" s="178" t="s">
        <v>15</v>
      </c>
      <c r="G21" s="178"/>
      <c r="H21" s="178" t="s">
        <v>15</v>
      </c>
      <c r="I21" s="178" t="s">
        <v>15</v>
      </c>
      <c r="J21" s="178" t="s">
        <v>15</v>
      </c>
      <c r="K21" s="178"/>
      <c r="L21" s="178">
        <v>77762.787030000181</v>
      </c>
      <c r="M21" s="178">
        <v>64451.421789999986</v>
      </c>
      <c r="N21" s="178">
        <v>16099.338740000012</v>
      </c>
      <c r="O21" s="178" t="s">
        <v>15</v>
      </c>
      <c r="P21" s="178"/>
      <c r="Q21" s="178" t="s">
        <v>15</v>
      </c>
      <c r="R21" s="178" t="s">
        <v>15</v>
      </c>
      <c r="S21" s="178" t="s">
        <v>15</v>
      </c>
      <c r="U21" s="78"/>
    </row>
    <row r="22" spans="1:21">
      <c r="A22" s="2"/>
      <c r="B22" s="13" t="s">
        <v>24</v>
      </c>
      <c r="C22" s="178">
        <v>31993</v>
      </c>
      <c r="D22" s="178">
        <v>30197</v>
      </c>
      <c r="E22" s="178" t="s">
        <v>15</v>
      </c>
      <c r="F22" s="178" t="s">
        <v>15</v>
      </c>
      <c r="G22" s="178"/>
      <c r="H22" s="178" t="s">
        <v>15</v>
      </c>
      <c r="I22" s="178" t="s">
        <v>15</v>
      </c>
      <c r="J22" s="178" t="s">
        <v>15</v>
      </c>
      <c r="K22" s="178"/>
      <c r="L22" s="178">
        <v>78545.97425000013</v>
      </c>
      <c r="M22" s="178">
        <v>58088.373399999997</v>
      </c>
      <c r="N22" s="178">
        <v>16185.695909999991</v>
      </c>
      <c r="O22" s="178" t="s">
        <v>15</v>
      </c>
      <c r="P22" s="178"/>
      <c r="Q22" s="178" t="s">
        <v>15</v>
      </c>
      <c r="R22" s="178" t="s">
        <v>15</v>
      </c>
      <c r="S22" s="178" t="s">
        <v>15</v>
      </c>
      <c r="U22" s="78"/>
    </row>
    <row r="23" spans="1:21">
      <c r="A23" s="2"/>
      <c r="B23" s="8" t="s">
        <v>25</v>
      </c>
      <c r="C23" s="178">
        <v>28910</v>
      </c>
      <c r="D23" s="178">
        <v>29424</v>
      </c>
      <c r="E23" s="178" t="s">
        <v>15</v>
      </c>
      <c r="F23" s="178" t="s">
        <v>15</v>
      </c>
      <c r="G23" s="178"/>
      <c r="H23" s="178" t="s">
        <v>15</v>
      </c>
      <c r="I23" s="178" t="s">
        <v>15</v>
      </c>
      <c r="J23" s="178" t="s">
        <v>15</v>
      </c>
      <c r="K23" s="178"/>
      <c r="L23" s="178">
        <v>71707.919750000059</v>
      </c>
      <c r="M23" s="178">
        <v>54592.065439999977</v>
      </c>
      <c r="N23" s="178">
        <v>15585.217159999991</v>
      </c>
      <c r="O23" s="178" t="s">
        <v>15</v>
      </c>
      <c r="P23" s="178"/>
      <c r="Q23" s="178" t="s">
        <v>15</v>
      </c>
      <c r="R23" s="178" t="s">
        <v>15</v>
      </c>
      <c r="S23" s="178" t="s">
        <v>15</v>
      </c>
      <c r="U23" s="78"/>
    </row>
    <row r="24" spans="1:21" ht="27" customHeight="1">
      <c r="A24" s="193" t="s">
        <v>28</v>
      </c>
      <c r="B24" s="193" t="s">
        <v>22</v>
      </c>
      <c r="C24" s="290">
        <v>27822</v>
      </c>
      <c r="D24" s="290">
        <v>29384</v>
      </c>
      <c r="E24" s="290" t="s">
        <v>15</v>
      </c>
      <c r="F24" s="290">
        <v>2066</v>
      </c>
      <c r="G24" s="290"/>
      <c r="H24" s="290">
        <v>1151</v>
      </c>
      <c r="I24" s="290">
        <v>270</v>
      </c>
      <c r="J24" s="178" t="s">
        <v>15</v>
      </c>
      <c r="K24" s="290"/>
      <c r="L24" s="290">
        <v>70995.246960000091</v>
      </c>
      <c r="M24" s="290">
        <v>55417.517980000033</v>
      </c>
      <c r="N24" s="290">
        <v>17822.067549999992</v>
      </c>
      <c r="O24" s="290">
        <v>4219.3436499999953</v>
      </c>
      <c r="P24" s="290"/>
      <c r="Q24" s="290">
        <v>1172.0549499999995</v>
      </c>
      <c r="R24" s="290">
        <v>1204.0166900000004</v>
      </c>
      <c r="S24" s="178" t="s">
        <v>15</v>
      </c>
      <c r="U24" s="78"/>
    </row>
    <row r="25" spans="1:21">
      <c r="A25" s="2"/>
      <c r="B25" s="13" t="s">
        <v>23</v>
      </c>
      <c r="C25" s="178">
        <v>28616</v>
      </c>
      <c r="D25" s="178">
        <v>29934</v>
      </c>
      <c r="E25" s="178" t="s">
        <v>15</v>
      </c>
      <c r="F25" s="178">
        <v>1985</v>
      </c>
      <c r="G25" s="178"/>
      <c r="H25" s="178">
        <v>1445</v>
      </c>
      <c r="I25" s="178">
        <v>174</v>
      </c>
      <c r="J25" s="178" t="s">
        <v>15</v>
      </c>
      <c r="K25" s="178"/>
      <c r="L25" s="178">
        <v>77799.289320000084</v>
      </c>
      <c r="M25" s="178">
        <v>62971.128679999994</v>
      </c>
      <c r="N25" s="178">
        <v>15141.311860000009</v>
      </c>
      <c r="O25" s="178">
        <v>3853.6671600000027</v>
      </c>
      <c r="P25" s="178"/>
      <c r="Q25" s="178">
        <v>1016.0971400000003</v>
      </c>
      <c r="R25" s="178">
        <v>927.00231999999994</v>
      </c>
      <c r="S25" s="178" t="s">
        <v>15</v>
      </c>
      <c r="U25" s="78"/>
    </row>
    <row r="26" spans="1:21">
      <c r="A26" s="2"/>
      <c r="B26" s="13" t="s">
        <v>24</v>
      </c>
      <c r="C26" s="178">
        <v>28889</v>
      </c>
      <c r="D26" s="178">
        <v>30066</v>
      </c>
      <c r="E26" s="178" t="s">
        <v>15</v>
      </c>
      <c r="F26" s="178">
        <v>1991</v>
      </c>
      <c r="G26" s="178"/>
      <c r="H26" s="178">
        <v>716</v>
      </c>
      <c r="I26" s="178">
        <v>136</v>
      </c>
      <c r="J26" s="178" t="s">
        <v>15</v>
      </c>
      <c r="K26" s="178"/>
      <c r="L26" s="178">
        <v>70983.133650000091</v>
      </c>
      <c r="M26" s="178">
        <v>52302.218380000049</v>
      </c>
      <c r="N26" s="178">
        <v>13196.643290000004</v>
      </c>
      <c r="O26" s="178">
        <v>4398.0450600000049</v>
      </c>
      <c r="P26" s="178"/>
      <c r="Q26" s="178">
        <v>719.09886000000006</v>
      </c>
      <c r="R26" s="178">
        <v>711.28625</v>
      </c>
      <c r="S26" s="178" t="s">
        <v>15</v>
      </c>
      <c r="U26" s="78"/>
    </row>
    <row r="27" spans="1:21">
      <c r="A27" s="2"/>
      <c r="B27" s="8" t="s">
        <v>25</v>
      </c>
      <c r="C27" s="178">
        <v>26600</v>
      </c>
      <c r="D27" s="178">
        <v>30306</v>
      </c>
      <c r="E27" s="178" t="s">
        <v>15</v>
      </c>
      <c r="F27" s="178">
        <v>2360</v>
      </c>
      <c r="G27" s="178"/>
      <c r="H27" s="178">
        <v>1197</v>
      </c>
      <c r="I27" s="178">
        <v>122</v>
      </c>
      <c r="J27" s="178" t="s">
        <v>15</v>
      </c>
      <c r="K27" s="178"/>
      <c r="L27" s="178">
        <v>71599.526070000109</v>
      </c>
      <c r="M27" s="178">
        <v>55194.470710000023</v>
      </c>
      <c r="N27" s="178">
        <v>10616.194779999989</v>
      </c>
      <c r="O27" s="178">
        <v>4710.4684699999943</v>
      </c>
      <c r="P27" s="178"/>
      <c r="Q27" s="178">
        <v>939.42439999999942</v>
      </c>
      <c r="R27" s="178">
        <v>680.72910999999999</v>
      </c>
      <c r="S27" s="178" t="s">
        <v>15</v>
      </c>
      <c r="U27" s="78"/>
    </row>
    <row r="28" spans="1:21" ht="27" customHeight="1">
      <c r="A28" s="13" t="s">
        <v>120</v>
      </c>
      <c r="B28" s="193" t="s">
        <v>22</v>
      </c>
      <c r="C28" s="290">
        <v>27557</v>
      </c>
      <c r="D28" s="290">
        <v>27216</v>
      </c>
      <c r="E28" s="290" t="s">
        <v>15</v>
      </c>
      <c r="F28" s="290">
        <v>1858</v>
      </c>
      <c r="G28" s="290"/>
      <c r="H28" s="290">
        <v>934</v>
      </c>
      <c r="I28" s="290">
        <v>142</v>
      </c>
      <c r="J28" s="290" t="s">
        <v>15</v>
      </c>
      <c r="K28" s="290"/>
      <c r="L28" s="290">
        <v>71385.027600000118</v>
      </c>
      <c r="M28" s="290">
        <v>52375.179110000005</v>
      </c>
      <c r="N28" s="290">
        <v>9300.8351300000122</v>
      </c>
      <c r="O28" s="290">
        <v>4313.3779000000104</v>
      </c>
      <c r="P28" s="290"/>
      <c r="Q28" s="290">
        <v>834.39557999999977</v>
      </c>
      <c r="R28" s="290">
        <v>926.2939600000002</v>
      </c>
      <c r="S28" s="290" t="s">
        <v>15</v>
      </c>
      <c r="U28" s="78"/>
    </row>
    <row r="29" spans="1:21">
      <c r="A29" s="2"/>
      <c r="B29" s="13" t="s">
        <v>23</v>
      </c>
      <c r="C29" s="178">
        <v>29980</v>
      </c>
      <c r="D29" s="178">
        <v>28130</v>
      </c>
      <c r="E29" s="290" t="s">
        <v>15</v>
      </c>
      <c r="F29" s="290">
        <v>1903</v>
      </c>
      <c r="G29" s="290"/>
      <c r="H29" s="290">
        <v>911</v>
      </c>
      <c r="I29" s="290">
        <v>175</v>
      </c>
      <c r="J29" s="178" t="s">
        <v>15</v>
      </c>
      <c r="K29" s="290"/>
      <c r="L29" s="178">
        <v>80281.288830000063</v>
      </c>
      <c r="M29" s="178">
        <v>53815.426730000014</v>
      </c>
      <c r="N29" s="178">
        <v>10751.55567</v>
      </c>
      <c r="O29" s="290">
        <v>3644.257679999997</v>
      </c>
      <c r="P29" s="290"/>
      <c r="Q29" s="290">
        <v>820.82286000000011</v>
      </c>
      <c r="R29" s="290">
        <v>1084.4093600000001</v>
      </c>
      <c r="S29" s="178" t="s">
        <v>15</v>
      </c>
      <c r="U29" s="78"/>
    </row>
    <row r="30" spans="1:21">
      <c r="A30" s="2"/>
      <c r="B30" s="8" t="s">
        <v>24</v>
      </c>
      <c r="C30" s="178">
        <v>30968</v>
      </c>
      <c r="D30" s="178">
        <v>29370</v>
      </c>
      <c r="E30" s="290" t="s">
        <v>15</v>
      </c>
      <c r="F30" s="290">
        <v>1723</v>
      </c>
      <c r="G30" s="290"/>
      <c r="H30" s="290">
        <v>1071</v>
      </c>
      <c r="I30" s="290">
        <v>303</v>
      </c>
      <c r="J30" s="178" t="s">
        <v>15</v>
      </c>
      <c r="K30" s="290"/>
      <c r="L30" s="178">
        <v>81862.659140000032</v>
      </c>
      <c r="M30" s="178">
        <v>52062.659419999996</v>
      </c>
      <c r="N30" s="178">
        <v>9736.8214900000021</v>
      </c>
      <c r="O30" s="290">
        <v>3188.2528700000016</v>
      </c>
      <c r="P30" s="290"/>
      <c r="Q30" s="290">
        <v>768.96750000000031</v>
      </c>
      <c r="R30" s="290">
        <v>1835.6209799999997</v>
      </c>
      <c r="S30" s="178" t="s">
        <v>15</v>
      </c>
      <c r="U30" s="78"/>
    </row>
    <row r="31" spans="1:21">
      <c r="A31" s="2"/>
      <c r="B31" s="8" t="s">
        <v>25</v>
      </c>
      <c r="C31" s="178">
        <v>27105</v>
      </c>
      <c r="D31" s="178">
        <v>28003</v>
      </c>
      <c r="E31" s="290" t="s">
        <v>15</v>
      </c>
      <c r="F31" s="290">
        <v>1959</v>
      </c>
      <c r="G31" s="290"/>
      <c r="H31" s="290">
        <v>646</v>
      </c>
      <c r="I31" s="290">
        <v>197</v>
      </c>
      <c r="J31" s="178" t="s">
        <v>15</v>
      </c>
      <c r="K31" s="290"/>
      <c r="L31" s="178">
        <v>73071.803010000018</v>
      </c>
      <c r="M31" s="178">
        <v>51032.373950000037</v>
      </c>
      <c r="N31" s="178">
        <v>6389.7182700000067</v>
      </c>
      <c r="O31" s="290">
        <v>3572.6172399999996</v>
      </c>
      <c r="P31" s="290"/>
      <c r="Q31" s="290">
        <v>375.81013999999999</v>
      </c>
      <c r="R31" s="290">
        <v>1415.28871</v>
      </c>
      <c r="S31" s="178" t="s">
        <v>15</v>
      </c>
      <c r="U31" s="78"/>
    </row>
    <row r="32" spans="1:21" ht="13.5" thickBot="1">
      <c r="A32" s="246"/>
      <c r="B32" s="247"/>
      <c r="C32" s="280"/>
      <c r="D32" s="280"/>
      <c r="E32" s="280"/>
      <c r="F32" s="280"/>
      <c r="G32" s="280"/>
      <c r="H32" s="280"/>
      <c r="I32" s="280"/>
      <c r="J32" s="280"/>
      <c r="K32" s="280"/>
      <c r="L32" s="280"/>
      <c r="M32" s="280"/>
      <c r="N32" s="280"/>
      <c r="O32" s="280"/>
      <c r="P32" s="280"/>
      <c r="Q32" s="280"/>
      <c r="R32" s="280"/>
      <c r="S32" s="280"/>
      <c r="T32" s="280"/>
      <c r="U32" s="78"/>
    </row>
    <row r="33" spans="1:21">
      <c r="T33" s="1"/>
    </row>
    <row r="34" spans="1:21" ht="34.5" customHeight="1">
      <c r="A34" s="505" t="s">
        <v>316</v>
      </c>
      <c r="B34" s="505"/>
      <c r="C34" s="505"/>
      <c r="D34" s="505"/>
      <c r="E34" s="505"/>
      <c r="F34" s="505"/>
      <c r="G34" s="505"/>
      <c r="H34" s="505"/>
      <c r="I34" s="505"/>
      <c r="J34" s="505"/>
      <c r="K34" s="505"/>
      <c r="L34" s="505"/>
      <c r="M34" s="505"/>
      <c r="N34" s="505"/>
      <c r="O34" s="505"/>
      <c r="P34" s="505"/>
      <c r="Q34" s="505"/>
      <c r="R34" s="505"/>
      <c r="S34" s="505"/>
      <c r="T34" s="505"/>
      <c r="U34" s="505"/>
    </row>
    <row r="35" spans="1:21" ht="14.25">
      <c r="A35" s="1" t="s">
        <v>311</v>
      </c>
    </row>
    <row r="36" spans="1:21" ht="17.25" customHeight="1">
      <c r="A36" s="1" t="s">
        <v>376</v>
      </c>
    </row>
    <row r="37" spans="1:21" ht="14.25">
      <c r="A37" s="1" t="s">
        <v>425</v>
      </c>
    </row>
  </sheetData>
  <mergeCells count="2">
    <mergeCell ref="A34:U34"/>
    <mergeCell ref="A3:T4"/>
  </mergeCells>
  <phoneticPr fontId="0" type="noConversion"/>
  <pageMargins left="0.70866141732283472" right="0.70866141732283472" top="0.74803149606299213" bottom="0.74803149606299213" header="0.31496062992125984" footer="0.31496062992125984"/>
  <pageSetup paperSize="9" scale="63"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57</vt:i4>
      </vt:variant>
    </vt:vector>
  </HeadingPairs>
  <TitlesOfParts>
    <vt:vector size="87" baseType="lpstr">
      <vt:lpstr>Index</vt:lpstr>
      <vt:lpstr>1.1</vt:lpstr>
      <vt:lpstr>1.2</vt:lpstr>
      <vt:lpstr> 2.1</vt:lpstr>
      <vt:lpstr>2.2</vt:lpstr>
      <vt:lpstr>3.1</vt:lpstr>
      <vt:lpstr>3.2</vt:lpstr>
      <vt:lpstr>3.3</vt:lpstr>
      <vt:lpstr>4.1</vt:lpstr>
      <vt:lpstr>4.2</vt:lpstr>
      <vt:lpstr>4.3</vt:lpstr>
      <vt:lpstr>4.4</vt:lpstr>
      <vt:lpstr>5.1</vt:lpstr>
      <vt:lpstr>5.2</vt:lpstr>
      <vt:lpstr>5.3</vt:lpstr>
      <vt:lpstr>6.1</vt:lpstr>
      <vt:lpstr>6.2</vt:lpstr>
      <vt:lpstr>6.3</vt:lpstr>
      <vt:lpstr>6.4</vt:lpstr>
      <vt:lpstr>6.5</vt:lpstr>
      <vt:lpstr>6.6</vt:lpstr>
      <vt:lpstr>6.7</vt:lpstr>
      <vt:lpstr>7.1</vt:lpstr>
      <vt:lpstr>7.2</vt:lpstr>
      <vt:lpstr>8.1</vt:lpstr>
      <vt:lpstr>8.2</vt:lpstr>
      <vt:lpstr>9.1</vt:lpstr>
      <vt:lpstr>9.2</vt:lpstr>
      <vt:lpstr>10.1</vt:lpstr>
      <vt:lpstr>10.2</vt:lpstr>
      <vt:lpstr>' 2.1'!Print_Area</vt:lpstr>
      <vt:lpstr>'1.1'!Print_Area</vt:lpstr>
      <vt:lpstr>'1.2'!Print_Area</vt:lpstr>
      <vt:lpstr>'2.2'!Print_Area</vt:lpstr>
      <vt:lpstr>'3.1'!Print_Area</vt:lpstr>
      <vt:lpstr>'3.2'!Print_Area</vt:lpstr>
      <vt:lpstr>'3.3'!Print_Area</vt:lpstr>
      <vt:lpstr>'4.1'!Print_Area</vt:lpstr>
      <vt:lpstr>'4.2'!Print_Area</vt:lpstr>
      <vt:lpstr>'4.3'!Print_Area</vt:lpstr>
      <vt:lpstr>'4.4'!Print_Area</vt:lpstr>
      <vt:lpstr>'5.1'!Print_Area</vt:lpstr>
      <vt:lpstr>'5.2'!Print_Area</vt:lpstr>
      <vt:lpstr>'5.3'!Print_Area</vt:lpstr>
      <vt:lpstr>'6.1'!Print_Area</vt:lpstr>
      <vt:lpstr>'6.2'!Print_Area</vt:lpstr>
      <vt:lpstr>'6.3'!Print_Area</vt:lpstr>
      <vt:lpstr>'6.4'!Print_Area</vt:lpstr>
      <vt:lpstr>'6.5'!Print_Area</vt:lpstr>
      <vt:lpstr>'6.6'!Print_Area</vt:lpstr>
      <vt:lpstr>'6.7'!Print_Area</vt:lpstr>
      <vt:lpstr>'7.1'!Print_Area</vt:lpstr>
      <vt:lpstr>'7.2'!Print_Area</vt:lpstr>
      <vt:lpstr>'8.1'!Print_Area</vt:lpstr>
      <vt:lpstr>'8.2'!Print_Area</vt:lpstr>
      <vt:lpstr>'9.1'!Print_Area</vt:lpstr>
      <vt:lpstr>' 2.1'!Print_Titles</vt:lpstr>
      <vt:lpstr>'2.2'!Print_Titles</vt:lpstr>
      <vt:lpstr>'5.2'!Print_Titles</vt:lpstr>
      <vt:lpstr>'5.3'!Print_Titles</vt:lpstr>
      <vt:lpstr>'6.1'!Print_Titles</vt:lpstr>
      <vt:lpstr>'6.2'!Print_Titles</vt:lpstr>
      <vt:lpstr>'6.3'!Print_Titles</vt:lpstr>
      <vt:lpstr>'6.4'!Print_Titles</vt:lpstr>
      <vt:lpstr>'6.5'!Print_Titles</vt:lpstr>
      <vt:lpstr>'6.6'!Print_Titles</vt:lpstr>
      <vt:lpstr>'6.7'!Print_Titles</vt:lpstr>
      <vt:lpstr>tbl1.1</vt:lpstr>
      <vt:lpstr>tbl1.2</vt:lpstr>
      <vt:lpstr>tbl2.1</vt:lpstr>
      <vt:lpstr>tbl2.2</vt:lpstr>
      <vt:lpstr>tbl3.1</vt:lpstr>
      <vt:lpstr>tbl3.2</vt:lpstr>
      <vt:lpstr>tbl4.1</vt:lpstr>
      <vt:lpstr>tbl4.2</vt:lpstr>
      <vt:lpstr>tbl4.3</vt:lpstr>
      <vt:lpstr>'3.3'!tbl4.4</vt:lpstr>
      <vt:lpstr>tbl4.4</vt:lpstr>
      <vt:lpstr>tbl5.1</vt:lpstr>
      <vt:lpstr>tbl5.2</vt:lpstr>
      <vt:lpstr>tbl5.3</vt:lpstr>
      <vt:lpstr>tbl7.1</vt:lpstr>
      <vt:lpstr>tbl7.2</vt:lpstr>
      <vt:lpstr>tbl8.1</vt:lpstr>
      <vt:lpstr>tbl8.2</vt:lpstr>
      <vt:lpstr>tbl9.1</vt:lpstr>
      <vt:lpstr>tbl9.2</vt:lpstr>
    </vt:vector>
  </TitlesOfParts>
  <Company>Ministry of Justice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Legal aid statistics: main tables - Jan to March 2015</dc:title>
  <dc:creator>Ministry of Justice</dc:creator>
  <cp:keywords>Ministry of Justice, legal aid, statistics, tables</cp:keywords>
  <cp:lastModifiedBy>RVG68R</cp:lastModifiedBy>
  <cp:lastPrinted>2015-06-15T13:36:21Z</cp:lastPrinted>
  <dcterms:created xsi:type="dcterms:W3CDTF">2013-02-26T14:51:28Z</dcterms:created>
  <dcterms:modified xsi:type="dcterms:W3CDTF">2015-06-24T15:01:26Z</dcterms:modified>
</cp:coreProperties>
</file>